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3\redirection\mbronska\Desktop\PIM\ZLP malta - ścieżki w koronach drzew\etap 2 bez sciezki\gotowe dokumenty\"/>
    </mc:Choice>
  </mc:AlternateContent>
  <xr:revisionPtr revIDLastSave="0" documentId="10_ncr:8100000_{8FDC8111-FC1E-4D98-9EE4-B1A1005316E6}" xr6:coauthVersionLast="33" xr6:coauthVersionMax="33" xr10:uidLastSave="{00000000-0000-0000-0000-000000000000}"/>
  <bookViews>
    <workbookView xWindow="0" yWindow="0" windowWidth="23040" windowHeight="906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Arkusz1!$A$1:$K$27</definedName>
  </definedNames>
  <calcPr calcId="162913"/>
</workbook>
</file>

<file path=xl/calcChain.xml><?xml version="1.0" encoding="utf-8"?>
<calcChain xmlns="http://schemas.openxmlformats.org/spreadsheetml/2006/main">
  <c r="E10" i="1" l="1"/>
  <c r="E20" i="1" l="1"/>
  <c r="G20" i="1" s="1"/>
  <c r="E18" i="1" l="1"/>
  <c r="G18" i="1" l="1"/>
  <c r="E16" i="1"/>
  <c r="G16" i="1" s="1"/>
  <c r="G22" i="1" l="1"/>
  <c r="E11" i="1"/>
  <c r="G11" i="1" s="1"/>
  <c r="E15" i="1"/>
  <c r="G15" i="1" s="1"/>
  <c r="E14" i="1"/>
  <c r="G14" i="1" s="1"/>
  <c r="G10" i="1"/>
  <c r="E12" i="1"/>
  <c r="G12" i="1" s="1"/>
</calcChain>
</file>

<file path=xl/sharedStrings.xml><?xml version="1.0" encoding="utf-8"?>
<sst xmlns="http://schemas.openxmlformats.org/spreadsheetml/2006/main" count="38" uniqueCount="34">
  <si>
    <t>Lp.</t>
  </si>
  <si>
    <t>ELEMENTY - ZAKRES ROBÓT</t>
  </si>
  <si>
    <t>1.</t>
  </si>
  <si>
    <t>2.</t>
  </si>
  <si>
    <t>OGÓŁEM CAŁOŚĆ</t>
  </si>
  <si>
    <t>BRUTTO</t>
  </si>
  <si>
    <t>Legenda do Harmonogramu</t>
  </si>
  <si>
    <t>CAŁOŚĆ  ETAPU I</t>
  </si>
  <si>
    <t>NETTO</t>
  </si>
  <si>
    <t>CAŁOŚĆ  ETAPU II</t>
  </si>
  <si>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PRZEDMIOTU UMOWY </t>
    </r>
  </si>
  <si>
    <t>CAŁOŚĆ  ETAPU III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</si>
  <si>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</si>
  <si>
    <t>uzyskanie na  podstawie Projektu Budowlano – Wykonawczego wszelkich wymaganych decyzji, zezwoleń, uzgodnień i zatwierdzeń, niezbędnych w celu realizacji Inwestycji, w szczególności ostatecznej decyzji o pozwoleniu na budowę bądź dokonanie skutecznego zgłoszenia budowy lub robót budowlanych</t>
  </si>
  <si>
    <t>wykonanie robót przygotowawczych, rozbiórkowych, wycinki drzew i krzewów, przesadzeń oraz robót ziemnych</t>
  </si>
  <si>
    <t xml:space="preserve">wykonanie wszystkich pozostałych robót budowlanych oraz prac porządkowych </t>
  </si>
  <si>
    <t>opracowanie i przekazanie Zamawiającemu dokumentacji powykonawczej</t>
  </si>
  <si>
    <r>
      <t>2)  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</t>
    </r>
  </si>
  <si>
    <t>1) W  kolumnie nr 3, wiersz  „OGÓŁEM CAŁOŚĆ”  Oferent  wpisuje wartość robót netto dla całego zadania - OFERTA, pozostałe pozycje zostają wyliczone samoczynnie</t>
  </si>
  <si>
    <t>WARTOŚĆ ROBÓT 
BRUTTO</t>
  </si>
  <si>
    <t>WARTOŚĆ ROBÓT 
NETTO</t>
  </si>
  <si>
    <t>DO WYPEŁNIENIA PRZEZ OFERENTA</t>
  </si>
  <si>
    <t>ETAP I : Opracowanie Dokumentacji Projektowej dla elementów:  plac zdrowia, ścieżka przez teren bagienny, pomost na pływakach</t>
  </si>
  <si>
    <t>ETAP II : Realizacja robót budowanych wraz z pracami powiązanymi dla elementów: plac zdrowia, ścieżka przez teren bagienny, pomost na pływakach</t>
  </si>
  <si>
    <t>miesiąc od podpisania umowy</t>
  </si>
  <si>
    <t>trzy miesiące od podpisania umowy</t>
  </si>
  <si>
    <t>cztery miesiące od podpisania umowy</t>
  </si>
  <si>
    <t>pięć miesięcy od podpisania umowy</t>
  </si>
  <si>
    <t>do 14.12.2018</t>
  </si>
  <si>
    <t>do 31.12.2018</t>
  </si>
  <si>
    <t>ETAP III: Zakończenie Przedmiotu Umowy, Odbiór końcowy i odbiór prac powiązanych</t>
  </si>
  <si>
    <t>HARMONOGRAM RZECZOWO - FINANSOWY REALIZACJI PRZEDMIOTU UMOWY
dla  zadania inwestycyjnego pn.: „Poznawcze szlaki rekreacyjno-turystyczne leśnictwa Antoninek (Etap II i III)" - ETAP II Z WYŁĄCZENIEM ŚCIEŻKI W KORONACH DRZEW</t>
  </si>
  <si>
    <t xml:space="preserve">wykonanie badań geotechnicznych, opracowanie na podstawie przekazanej przez Zamawiającego koncepcji, wskazanej w § 1 ust. 2 lit. c) w pełni uzgodnionego Projektu Budowlano - Wykonawczego wraz ze Specyfikacją Techniczną Wykonania i Odbioru Robót Budowlanych, TER, Kosztorysem Inwestorskim oraz szczegółowym Harmonogramem Rzeczowo – Finansowym realizacji robót budowlanych oraz wszystkich innych decyzji administracyjnych oraz warunków, opinii lub uzgodnień niezbędnych do realizacji Inwestycji oraz jej uzgodnienie z Inwestorem </t>
  </si>
  <si>
    <t>uzyskanie przez Wykonawcę i przekazanie Zamawiającemu prawomocnej decyzji o pozwoleniu na użytkowanie bądź dokonanie skutecznego zgłoszenia zakończenia budowy i nie zgłoszenia przez organ sprzeciwu w drodze decyzji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</si>
</sst>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5"/>
      <color rgb="FFFF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4"/>
      <color rgb="FF00B05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8" xfId="0" applyBorder="1" applyAlignment="1">
      <alignment horizontal="left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32" xfId="0" applyFont="1" applyBorder="1"/>
    <xf numFmtId="0" fontId="2" fillId="0" borderId="3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64" fontId="17" fillId="0" borderId="1" xfId="1" applyNumberFormat="1" applyFont="1" applyBorder="1" applyAlignment="1">
      <alignment horizontal="center" vertical="center" wrapText="1"/>
    </xf>
    <xf numFmtId="164" fontId="17" fillId="0" borderId="10" xfId="1" applyNumberFormat="1" applyFont="1" applyBorder="1" applyAlignment="1">
      <alignment horizontal="center" vertical="center" wrapText="1"/>
    </xf>
    <xf numFmtId="164" fontId="17" fillId="0" borderId="33" xfId="1" applyNumberFormat="1" applyFont="1" applyBorder="1" applyAlignment="1">
      <alignment horizontal="center" vertical="center" wrapText="1"/>
    </xf>
    <xf numFmtId="4" fontId="5" fillId="5" borderId="14" xfId="0" applyNumberFormat="1" applyFont="1" applyFill="1" applyBorder="1" applyAlignment="1">
      <alignment horizontal="center" vertical="center" wrapText="1"/>
    </xf>
    <xf numFmtId="4" fontId="19" fillId="5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4" xfId="0" applyBorder="1"/>
    <xf numFmtId="0" fontId="7" fillId="0" borderId="44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21" fillId="0" borderId="0" xfId="0" applyFont="1"/>
    <xf numFmtId="0" fontId="5" fillId="0" borderId="0" xfId="0" applyFont="1" applyFill="1" applyBorder="1" applyAlignment="1">
      <alignment horizontal="right" vertical="center" wrapText="1"/>
    </xf>
    <xf numFmtId="49" fontId="20" fillId="0" borderId="41" xfId="0" applyNumberFormat="1" applyFont="1" applyFill="1" applyBorder="1" applyAlignment="1">
      <alignment vertical="center" wrapText="1"/>
    </xf>
    <xf numFmtId="10" fontId="17" fillId="0" borderId="23" xfId="0" applyNumberFormat="1" applyFont="1" applyBorder="1" applyAlignment="1">
      <alignment horizontal="center" vertical="center" wrapText="1"/>
    </xf>
    <xf numFmtId="4" fontId="5" fillId="5" borderId="35" xfId="0" applyNumberFormat="1" applyFont="1" applyFill="1" applyBorder="1" applyAlignment="1">
      <alignment horizontal="center" vertical="center" wrapText="1"/>
    </xf>
    <xf numFmtId="4" fontId="5" fillId="2" borderId="34" xfId="0" applyNumberFormat="1" applyFont="1" applyFill="1" applyBorder="1" applyAlignment="1">
      <alignment horizontal="center" vertical="center" wrapText="1"/>
    </xf>
    <xf numFmtId="4" fontId="5" fillId="2" borderId="40" xfId="0" applyNumberFormat="1" applyFont="1" applyFill="1" applyBorder="1" applyAlignment="1">
      <alignment horizontal="center" vertical="center" wrapText="1"/>
    </xf>
    <xf numFmtId="4" fontId="5" fillId="2" borderId="32" xfId="0" applyNumberFormat="1" applyFont="1" applyFill="1" applyBorder="1" applyAlignment="1">
      <alignment horizontal="center" vertical="center" wrapText="1"/>
    </xf>
    <xf numFmtId="4" fontId="5" fillId="2" borderId="36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9" fontId="20" fillId="0" borderId="34" xfId="0" applyNumberFormat="1" applyFont="1" applyFill="1" applyBorder="1" applyAlignment="1">
      <alignment horizontal="center" vertical="center" wrapText="1"/>
    </xf>
    <xf numFmtId="49" fontId="20" fillId="0" borderId="3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6" fillId="2" borderId="23" xfId="0" applyNumberFormat="1" applyFont="1" applyFill="1" applyBorder="1" applyAlignment="1">
      <alignment horizontal="center" vertical="center" wrapText="1"/>
    </xf>
    <xf numFmtId="0" fontId="6" fillId="2" borderId="19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6" fillId="2" borderId="24" xfId="0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25" xfId="0" applyNumberFormat="1" applyFont="1" applyFill="1" applyBorder="1" applyAlignment="1">
      <alignment horizontal="center" vertical="center" wrapText="1"/>
    </xf>
    <xf numFmtId="49" fontId="20" fillId="0" borderId="42" xfId="0" applyNumberFormat="1" applyFont="1" applyFill="1" applyBorder="1" applyAlignment="1">
      <alignment horizontal="center" vertical="center" wrapText="1"/>
    </xf>
    <xf numFmtId="49" fontId="20" fillId="0" borderId="22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25" xfId="0" applyFont="1" applyFill="1" applyBorder="1" applyAlignment="1">
      <alignment horizontal="right" vertical="center" wrapText="1"/>
    </xf>
    <xf numFmtId="0" fontId="5" fillId="2" borderId="47" xfId="0" applyFont="1" applyFill="1" applyBorder="1" applyAlignment="1">
      <alignment horizontal="right" vertical="center" wrapText="1"/>
    </xf>
    <xf numFmtId="0" fontId="5" fillId="2" borderId="45" xfId="0" applyFont="1" applyFill="1" applyBorder="1" applyAlignment="1">
      <alignment horizontal="right" vertical="center" wrapText="1"/>
    </xf>
    <xf numFmtId="0" fontId="5" fillId="2" borderId="40" xfId="0" applyFont="1" applyFill="1" applyBorder="1" applyAlignment="1">
      <alignment horizontal="right" vertical="center" wrapText="1"/>
    </xf>
    <xf numFmtId="1" fontId="20" fillId="0" borderId="34" xfId="0" applyNumberFormat="1" applyFont="1" applyFill="1" applyBorder="1" applyAlignment="1">
      <alignment horizontal="center" vertical="center" wrapText="1"/>
    </xf>
    <xf numFmtId="1" fontId="20" fillId="0" borderId="9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top" wrapText="1"/>
    </xf>
    <xf numFmtId="4" fontId="3" fillId="5" borderId="43" xfId="0" applyNumberFormat="1" applyFont="1" applyFill="1" applyBorder="1" applyAlignment="1">
      <alignment horizontal="center" vertical="center" wrapText="1"/>
    </xf>
    <xf numFmtId="4" fontId="3" fillId="5" borderId="22" xfId="0" applyNumberFormat="1" applyFont="1" applyFill="1" applyBorder="1" applyAlignment="1">
      <alignment horizontal="center" vertical="center" wrapText="1"/>
    </xf>
    <xf numFmtId="4" fontId="3" fillId="5" borderId="35" xfId="0" applyNumberFormat="1" applyFont="1" applyFill="1" applyBorder="1" applyAlignment="1">
      <alignment horizontal="center" vertical="center" wrapText="1"/>
    </xf>
    <xf numFmtId="4" fontId="3" fillId="5" borderId="27" xfId="0" applyNumberFormat="1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5" borderId="41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7"/>
  <sheetViews>
    <sheetView tabSelected="1" topLeftCell="A10" zoomScale="70" zoomScaleNormal="70" zoomScaleSheetLayoutView="70" workbookViewId="0">
      <selection activeCell="B11" sqref="B11:D11"/>
    </sheetView>
  </sheetViews>
  <sheetFormatPr defaultRowHeight="14.4" x14ac:dyDescent="0.3"/>
  <cols>
    <col min="1" max="1" width="4.5546875" style="1" customWidth="1"/>
    <col min="2" max="2" width="7.6640625" style="1" customWidth="1"/>
    <col min="3" max="3" width="8.33203125" style="1" customWidth="1"/>
    <col min="4" max="4" width="60.88671875" style="1" bestFit="1" customWidth="1"/>
    <col min="5" max="5" width="22.33203125" style="2" customWidth="1"/>
    <col min="6" max="6" width="9.5546875" style="2" customWidth="1"/>
    <col min="7" max="7" width="21.5546875" style="2" customWidth="1"/>
    <col min="8" max="8" width="11.5546875" style="2" customWidth="1"/>
    <col min="9" max="9" width="17.109375" style="2" customWidth="1"/>
    <col min="10" max="10" width="25.6640625" style="2" customWidth="1"/>
    <col min="11" max="11" width="5.109375" customWidth="1"/>
    <col min="13" max="13" width="10.109375" bestFit="1" customWidth="1"/>
  </cols>
  <sheetData>
    <row r="1" spans="1:14" ht="14.4" customHeight="1" x14ac:dyDescent="0.3">
      <c r="A1" s="49" t="s">
        <v>31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4.4" customHeight="1" x14ac:dyDescent="0.3">
      <c r="A2" s="49"/>
      <c r="B2" s="49"/>
      <c r="C2" s="49"/>
      <c r="D2" s="49"/>
      <c r="E2" s="49"/>
      <c r="F2" s="49"/>
      <c r="G2" s="49"/>
      <c r="H2" s="49"/>
      <c r="I2" s="49"/>
      <c r="J2" s="49"/>
    </row>
    <row r="3" spans="1:14" ht="14.4" customHeight="1" x14ac:dyDescent="0.3">
      <c r="A3" s="49"/>
      <c r="B3" s="49"/>
      <c r="C3" s="49"/>
      <c r="D3" s="49"/>
      <c r="E3" s="49"/>
      <c r="F3" s="49"/>
      <c r="G3" s="49"/>
      <c r="H3" s="49"/>
      <c r="I3" s="49"/>
      <c r="J3" s="49"/>
    </row>
    <row r="4" spans="1:14" ht="59.4" customHeight="1" x14ac:dyDescent="0.3">
      <c r="A4" s="49"/>
      <c r="B4" s="49"/>
      <c r="C4" s="49"/>
      <c r="D4" s="49"/>
      <c r="E4" s="49"/>
      <c r="F4" s="49"/>
      <c r="G4" s="49"/>
      <c r="H4" s="49"/>
      <c r="I4" s="49"/>
      <c r="J4" s="49"/>
    </row>
    <row r="5" spans="1:14" ht="15" thickBot="1" x14ac:dyDescent="0.35"/>
    <row r="6" spans="1:14" s="4" customFormat="1" ht="74.25" customHeight="1" x14ac:dyDescent="0.3">
      <c r="A6" s="61" t="s">
        <v>0</v>
      </c>
      <c r="B6" s="63" t="s">
        <v>1</v>
      </c>
      <c r="C6" s="64"/>
      <c r="D6" s="65"/>
      <c r="E6" s="51" t="s">
        <v>20</v>
      </c>
      <c r="F6" s="52"/>
      <c r="G6" s="55" t="s">
        <v>19</v>
      </c>
      <c r="H6" s="56"/>
      <c r="I6" s="73" t="s">
        <v>10</v>
      </c>
      <c r="J6" s="75" t="s">
        <v>12</v>
      </c>
    </row>
    <row r="7" spans="1:14" s="4" customFormat="1" ht="29.4" customHeight="1" thickBot="1" x14ac:dyDescent="0.35">
      <c r="A7" s="62"/>
      <c r="B7" s="66"/>
      <c r="C7" s="67"/>
      <c r="D7" s="68"/>
      <c r="E7" s="53"/>
      <c r="F7" s="54"/>
      <c r="G7" s="57"/>
      <c r="H7" s="58"/>
      <c r="I7" s="74"/>
      <c r="J7" s="76"/>
      <c r="K7" s="18"/>
    </row>
    <row r="8" spans="1:14" s="3" customFormat="1" ht="15" customHeight="1" thickBot="1" x14ac:dyDescent="0.35">
      <c r="A8" s="21">
        <v>1</v>
      </c>
      <c r="B8" s="69">
        <v>2</v>
      </c>
      <c r="C8" s="70"/>
      <c r="D8" s="71"/>
      <c r="E8" s="59">
        <v>3</v>
      </c>
      <c r="F8" s="60"/>
      <c r="G8" s="59">
        <v>4</v>
      </c>
      <c r="H8" s="60"/>
      <c r="I8" s="12">
        <v>5</v>
      </c>
      <c r="J8" s="15">
        <v>6</v>
      </c>
      <c r="K8" s="19"/>
    </row>
    <row r="9" spans="1:14" ht="36.6" customHeight="1" x14ac:dyDescent="0.3">
      <c r="A9" s="89" t="s">
        <v>22</v>
      </c>
      <c r="B9" s="90"/>
      <c r="C9" s="90"/>
      <c r="D9" s="90"/>
      <c r="E9" s="90"/>
      <c r="F9" s="90"/>
      <c r="G9" s="90"/>
      <c r="H9" s="90"/>
      <c r="I9" s="90"/>
      <c r="J9" s="90"/>
      <c r="K9" s="29"/>
    </row>
    <row r="10" spans="1:14" s="13" customFormat="1" ht="113.4" customHeight="1" x14ac:dyDescent="0.3">
      <c r="A10" s="16" t="s">
        <v>2</v>
      </c>
      <c r="B10" s="50" t="s">
        <v>32</v>
      </c>
      <c r="C10" s="50"/>
      <c r="D10" s="50"/>
      <c r="E10" s="72">
        <f>$E$22*I10</f>
        <v>0</v>
      </c>
      <c r="F10" s="72"/>
      <c r="G10" s="72">
        <f t="shared" ref="G10:G11" si="0">E10*1.23</f>
        <v>0</v>
      </c>
      <c r="H10" s="72"/>
      <c r="I10" s="22">
        <v>0.2</v>
      </c>
      <c r="J10" s="32" t="s">
        <v>24</v>
      </c>
      <c r="K10" s="28"/>
    </row>
    <row r="11" spans="1:14" s="13" customFormat="1" ht="67.2" customHeight="1" x14ac:dyDescent="0.3">
      <c r="A11" s="17" t="s">
        <v>3</v>
      </c>
      <c r="B11" s="50" t="s">
        <v>13</v>
      </c>
      <c r="C11" s="50"/>
      <c r="D11" s="50"/>
      <c r="E11" s="72">
        <f>$E$22*I11</f>
        <v>0</v>
      </c>
      <c r="F11" s="72"/>
      <c r="G11" s="72">
        <f t="shared" si="0"/>
        <v>0</v>
      </c>
      <c r="H11" s="72"/>
      <c r="I11" s="22">
        <v>0.05</v>
      </c>
      <c r="J11" s="87" t="s">
        <v>25</v>
      </c>
      <c r="K11" s="28"/>
      <c r="M11" s="4"/>
    </row>
    <row r="12" spans="1:14" s="11" customFormat="1" ht="18.600000000000001" customHeight="1" thickBot="1" x14ac:dyDescent="0.35">
      <c r="A12" s="81" t="s">
        <v>7</v>
      </c>
      <c r="B12" s="82"/>
      <c r="C12" s="82"/>
      <c r="D12" s="83"/>
      <c r="E12" s="77">
        <f>$E$22*I12</f>
        <v>0</v>
      </c>
      <c r="F12" s="78"/>
      <c r="G12" s="77">
        <f>E12*1.23</f>
        <v>0</v>
      </c>
      <c r="H12" s="78"/>
      <c r="I12" s="23">
        <v>0.25</v>
      </c>
      <c r="J12" s="88"/>
      <c r="K12" s="30"/>
    </row>
    <row r="13" spans="1:14" ht="37.799999999999997" customHeight="1" x14ac:dyDescent="0.3">
      <c r="A13" s="89" t="s">
        <v>23</v>
      </c>
      <c r="B13" s="90"/>
      <c r="C13" s="90"/>
      <c r="D13" s="90"/>
      <c r="E13" s="90"/>
      <c r="F13" s="90"/>
      <c r="G13" s="90"/>
      <c r="H13" s="90"/>
      <c r="I13" s="91"/>
      <c r="J13" s="90"/>
      <c r="K13" s="29"/>
    </row>
    <row r="14" spans="1:14" s="13" customFormat="1" ht="37.200000000000003" customHeight="1" x14ac:dyDescent="0.3">
      <c r="A14" s="14" t="s">
        <v>2</v>
      </c>
      <c r="B14" s="50" t="s">
        <v>14</v>
      </c>
      <c r="C14" s="50"/>
      <c r="D14" s="50"/>
      <c r="E14" s="72">
        <f>$E$22*I14</f>
        <v>0</v>
      </c>
      <c r="F14" s="72"/>
      <c r="G14" s="72">
        <f>E14*1.23</f>
        <v>0</v>
      </c>
      <c r="H14" s="72"/>
      <c r="I14" s="22">
        <v>0.05</v>
      </c>
      <c r="J14" s="32" t="s">
        <v>26</v>
      </c>
      <c r="K14" s="28"/>
    </row>
    <row r="15" spans="1:14" s="13" customFormat="1" ht="27" customHeight="1" x14ac:dyDescent="0.3">
      <c r="A15" s="17" t="s">
        <v>3</v>
      </c>
      <c r="B15" s="50" t="s">
        <v>15</v>
      </c>
      <c r="C15" s="50"/>
      <c r="D15" s="50"/>
      <c r="E15" s="72">
        <f>$E$22*I15</f>
        <v>0</v>
      </c>
      <c r="F15" s="72"/>
      <c r="G15" s="72">
        <f>E15*1.23</f>
        <v>0</v>
      </c>
      <c r="H15" s="72"/>
      <c r="I15" s="22">
        <v>0.55000000000000004</v>
      </c>
      <c r="J15" s="79" t="s">
        <v>27</v>
      </c>
      <c r="M15" s="4"/>
    </row>
    <row r="16" spans="1:14" s="11" customFormat="1" ht="18.600000000000001" customHeight="1" thickBot="1" x14ac:dyDescent="0.35">
      <c r="A16" s="81" t="s">
        <v>9</v>
      </c>
      <c r="B16" s="82"/>
      <c r="C16" s="82"/>
      <c r="D16" s="83"/>
      <c r="E16" s="77">
        <f>$E$22*I16</f>
        <v>0</v>
      </c>
      <c r="F16" s="78"/>
      <c r="G16" s="77">
        <f>E16*1.23</f>
        <v>0</v>
      </c>
      <c r="H16" s="78"/>
      <c r="I16" s="23">
        <v>0.6</v>
      </c>
      <c r="J16" s="80"/>
      <c r="N16" s="27"/>
    </row>
    <row r="17" spans="1:13" s="11" customFormat="1" ht="22.2" customHeight="1" x14ac:dyDescent="0.3">
      <c r="A17" s="89" t="s">
        <v>30</v>
      </c>
      <c r="B17" s="90"/>
      <c r="C17" s="90"/>
      <c r="D17" s="90"/>
      <c r="E17" s="90"/>
      <c r="F17" s="90"/>
      <c r="G17" s="90"/>
      <c r="H17" s="90"/>
      <c r="I17" s="92"/>
      <c r="J17" s="93"/>
      <c r="K17" s="30"/>
    </row>
    <row r="18" spans="1:13" s="11" customFormat="1" ht="30.6" customHeight="1" x14ac:dyDescent="0.3">
      <c r="A18" s="14" t="s">
        <v>2</v>
      </c>
      <c r="B18" s="50" t="s">
        <v>16</v>
      </c>
      <c r="C18" s="50"/>
      <c r="D18" s="50"/>
      <c r="E18" s="39">
        <f>$E$22*I18</f>
        <v>0</v>
      </c>
      <c r="F18" s="40"/>
      <c r="G18" s="39">
        <f>E18*1.23</f>
        <v>0</v>
      </c>
      <c r="H18" s="40"/>
      <c r="I18" s="24">
        <v>0.05</v>
      </c>
      <c r="J18" s="33" t="s">
        <v>28</v>
      </c>
      <c r="M18"/>
    </row>
    <row r="19" spans="1:13" s="11" customFormat="1" ht="54.6" customHeight="1" x14ac:dyDescent="0.3">
      <c r="A19" s="14" t="s">
        <v>3</v>
      </c>
      <c r="B19" s="46" t="s">
        <v>33</v>
      </c>
      <c r="C19" s="47"/>
      <c r="D19" s="48"/>
      <c r="E19" s="41"/>
      <c r="F19" s="42"/>
      <c r="G19" s="41"/>
      <c r="H19" s="42"/>
      <c r="I19" s="24">
        <v>0.1</v>
      </c>
      <c r="J19" s="44" t="s">
        <v>29</v>
      </c>
      <c r="K19" s="30"/>
      <c r="M19" s="35"/>
    </row>
    <row r="20" spans="1:13" s="11" customFormat="1" ht="18.600000000000001" customHeight="1" thickBot="1" x14ac:dyDescent="0.35">
      <c r="A20" s="84" t="s">
        <v>11</v>
      </c>
      <c r="B20" s="85"/>
      <c r="C20" s="85"/>
      <c r="D20" s="86"/>
      <c r="E20" s="43">
        <f>E22*I20</f>
        <v>0</v>
      </c>
      <c r="F20" s="43"/>
      <c r="G20" s="43">
        <f>E20*1.23</f>
        <v>0</v>
      </c>
      <c r="H20" s="43"/>
      <c r="I20" s="24">
        <v>0.15</v>
      </c>
      <c r="J20" s="45"/>
      <c r="K20" s="30"/>
    </row>
    <row r="21" spans="1:13" s="11" customFormat="1" ht="42.6" customHeight="1" x14ac:dyDescent="0.25">
      <c r="A21" s="100" t="s">
        <v>4</v>
      </c>
      <c r="B21" s="101"/>
      <c r="C21" s="101"/>
      <c r="D21" s="102"/>
      <c r="E21" s="26" t="s">
        <v>21</v>
      </c>
      <c r="F21" s="98" t="s">
        <v>8</v>
      </c>
      <c r="G21" s="38"/>
      <c r="H21" s="96" t="s">
        <v>5</v>
      </c>
      <c r="I21" s="37"/>
      <c r="J21" s="36"/>
      <c r="M21" s="34"/>
    </row>
    <row r="22" spans="1:13" s="11" customFormat="1" ht="46.2" customHeight="1" thickBot="1" x14ac:dyDescent="0.35">
      <c r="A22" s="103"/>
      <c r="B22" s="104"/>
      <c r="C22" s="104"/>
      <c r="D22" s="105"/>
      <c r="E22" s="25"/>
      <c r="F22" s="99"/>
      <c r="G22" s="25">
        <f>E22*1.23</f>
        <v>0</v>
      </c>
      <c r="H22" s="97"/>
      <c r="I22" s="31"/>
      <c r="J22" s="20"/>
    </row>
    <row r="23" spans="1:13" ht="15.6" x14ac:dyDescent="0.3">
      <c r="J23" s="6"/>
    </row>
    <row r="24" spans="1:13" ht="15.6" x14ac:dyDescent="0.3">
      <c r="J24" s="6"/>
    </row>
    <row r="25" spans="1:13" ht="21" x14ac:dyDescent="0.3">
      <c r="A25" s="10" t="s">
        <v>6</v>
      </c>
      <c r="B25" s="7"/>
      <c r="C25" s="7"/>
      <c r="D25" s="5"/>
      <c r="E25" s="8"/>
      <c r="F25" s="8"/>
      <c r="G25" s="8"/>
      <c r="H25" s="9"/>
      <c r="J25" s="6"/>
    </row>
    <row r="26" spans="1:13" ht="24" customHeight="1" x14ac:dyDescent="0.3">
      <c r="A26" s="95" t="s">
        <v>18</v>
      </c>
      <c r="B26" s="95"/>
      <c r="C26" s="95"/>
      <c r="D26" s="95"/>
      <c r="E26" s="95"/>
      <c r="F26" s="95"/>
      <c r="G26" s="95"/>
      <c r="H26" s="95"/>
      <c r="I26" s="95"/>
      <c r="J26" s="6"/>
    </row>
    <row r="27" spans="1:13" ht="27" customHeight="1" x14ac:dyDescent="0.3">
      <c r="A27" s="94" t="s">
        <v>17</v>
      </c>
      <c r="B27" s="94"/>
      <c r="C27" s="94"/>
      <c r="D27" s="94"/>
      <c r="E27" s="94"/>
      <c r="F27" s="94"/>
      <c r="G27" s="94"/>
      <c r="H27" s="94"/>
      <c r="I27" s="94"/>
    </row>
  </sheetData>
  <mergeCells count="46">
    <mergeCell ref="A27:I27"/>
    <mergeCell ref="A26:I26"/>
    <mergeCell ref="H21:H22"/>
    <mergeCell ref="F21:F22"/>
    <mergeCell ref="A21:D22"/>
    <mergeCell ref="A16:D16"/>
    <mergeCell ref="A20:D20"/>
    <mergeCell ref="B15:D15"/>
    <mergeCell ref="J11:J12"/>
    <mergeCell ref="A9:J9"/>
    <mergeCell ref="A13:J13"/>
    <mergeCell ref="A17:J17"/>
    <mergeCell ref="A12:D12"/>
    <mergeCell ref="B18:D18"/>
    <mergeCell ref="B14:D14"/>
    <mergeCell ref="B11:D11"/>
    <mergeCell ref="E11:F11"/>
    <mergeCell ref="G11:H11"/>
    <mergeCell ref="E15:F15"/>
    <mergeCell ref="G15:H15"/>
    <mergeCell ref="J15:J16"/>
    <mergeCell ref="E12:F12"/>
    <mergeCell ref="G12:H12"/>
    <mergeCell ref="E16:F16"/>
    <mergeCell ref="G16:H16"/>
    <mergeCell ref="E14:F14"/>
    <mergeCell ref="G14:H14"/>
    <mergeCell ref="J19:J20"/>
    <mergeCell ref="B19:D19"/>
    <mergeCell ref="A1:J4"/>
    <mergeCell ref="B10:D10"/>
    <mergeCell ref="E6:F7"/>
    <mergeCell ref="G6:H7"/>
    <mergeCell ref="E8:F8"/>
    <mergeCell ref="G8:H8"/>
    <mergeCell ref="A6:A7"/>
    <mergeCell ref="B6:D7"/>
    <mergeCell ref="B8:D8"/>
    <mergeCell ref="E10:F10"/>
    <mergeCell ref="G10:H10"/>
    <mergeCell ref="I6:I7"/>
    <mergeCell ref="J6:J7"/>
    <mergeCell ref="E18:F19"/>
    <mergeCell ref="G18:H19"/>
    <mergeCell ref="G20:H20"/>
    <mergeCell ref="E20:F20"/>
  </mergeCells>
  <pageMargins left="0.23622047244094491" right="0.23622047244094491" top="0.74803149606299213" bottom="0.74803149606299213" header="0.31496062992125984" footer="0.31496062992125984"/>
  <pageSetup paperSize="8" scale="73" orientation="portrait" r:id="rId1"/>
  <headerFooter>
    <oddHeader>&amp;R&amp;12Załącznik nr 4 do Umowy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Michalina Brońska</cp:lastModifiedBy>
  <cp:lastPrinted>2018-04-09T09:14:49Z</cp:lastPrinted>
  <dcterms:created xsi:type="dcterms:W3CDTF">2016-04-20T11:23:17Z</dcterms:created>
  <dcterms:modified xsi:type="dcterms:W3CDTF">2018-06-15T07:30:19Z</dcterms:modified>
</cp:coreProperties>
</file>