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ZAMÓWIENIA\PRZETARGI\BKP\ROB_BUD_Termomodernizacja\ROB_BUD_2018_Termomodernizacja_3 placowki_JoannaM\Zal_4_wzory HRF\"/>
    </mc:Choice>
  </mc:AlternateContent>
  <bookViews>
    <workbookView xWindow="0" yWindow="0" windowWidth="21315" windowHeight="783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Arkusz1!$A$1:$AV$40</definedName>
  </definedNames>
  <calcPr calcId="152511" fullPrecision="0"/>
</workbook>
</file>

<file path=xl/calcChain.xml><?xml version="1.0" encoding="utf-8"?>
<calcChain xmlns="http://schemas.openxmlformats.org/spreadsheetml/2006/main">
  <c r="E17" i="1" l="1"/>
  <c r="E31" i="1"/>
  <c r="E26" i="1"/>
  <c r="E23" i="1"/>
  <c r="G23" i="1" s="1"/>
  <c r="E20" i="1"/>
  <c r="E14" i="1"/>
  <c r="G14" i="1" s="1"/>
  <c r="E11" i="1"/>
  <c r="G11" i="1" s="1"/>
  <c r="G31" i="1" l="1"/>
  <c r="G17" i="1"/>
  <c r="G26" i="1"/>
  <c r="G20" i="1"/>
  <c r="G32" i="1" l="1"/>
</calcChain>
</file>

<file path=xl/sharedStrings.xml><?xml version="1.0" encoding="utf-8"?>
<sst xmlns="http://schemas.openxmlformats.org/spreadsheetml/2006/main" count="92" uniqueCount="85">
  <si>
    <t>Lp.</t>
  </si>
  <si>
    <t>ELEMENTY - ZAKRES ROBÓT</t>
  </si>
  <si>
    <t>1.1.</t>
  </si>
  <si>
    <t>1.2.</t>
  </si>
  <si>
    <t>1.3.</t>
  </si>
  <si>
    <t>1.</t>
  </si>
  <si>
    <t>Rozpoczecie odbioru końcowego Przedmiotu Umowy</t>
  </si>
  <si>
    <t>OGÓŁEM CAŁOŚĆ</t>
  </si>
  <si>
    <t>Zakończenie odbioru końcowego Przedmiotu Umowy wraz z rozliczeniem Wykonawcy</t>
  </si>
  <si>
    <t>5.</t>
  </si>
  <si>
    <t>Legenda do Harmonogramu</t>
  </si>
  <si>
    <r>
      <rPr>
        <i/>
        <sz val="11"/>
        <color rgb="FF00B050"/>
        <rFont val="Calibri"/>
        <family val="2"/>
        <charset val="238"/>
        <scheme val="minor"/>
      </rPr>
      <t xml:space="preserve">DO WYPEŁNIENIA PRZEZ OFERENTA  </t>
    </r>
    <r>
      <rPr>
        <b/>
        <sz val="11"/>
        <color theme="1"/>
        <rFont val="Calibri"/>
        <family val="2"/>
        <charset val="238"/>
        <scheme val="minor"/>
      </rPr>
      <t xml:space="preserve">              WARTOŚĆ ROBÓT 
BRUTTO</t>
    </r>
  </si>
  <si>
    <t>DO WYPEŁNIENIA PRZEZ OFERENTA</t>
  </si>
  <si>
    <r>
      <rPr>
        <b/>
        <sz val="11"/>
        <color rgb="FFFF0000"/>
        <rFont val="Calibri"/>
        <family val="2"/>
        <charset val="238"/>
        <scheme val="minor"/>
      </rPr>
      <t xml:space="preserve">NIEPRZEKRACZALNY       </t>
    </r>
    <r>
      <rPr>
        <b/>
        <sz val="11"/>
        <color theme="1"/>
        <rFont val="Calibri"/>
        <family val="2"/>
        <charset val="238"/>
        <scheme val="minor"/>
      </rPr>
      <t xml:space="preserve"> OKRES REALIZACJI DANEGO ETAPU ROBÓT 
</t>
    </r>
    <r>
      <rPr>
        <b/>
        <sz val="10"/>
        <color theme="1"/>
        <rFont val="Calibri"/>
        <family val="2"/>
        <charset val="238"/>
        <scheme val="minor"/>
      </rPr>
      <t>(liczba dni kalendarzowych licząc od dnia podpisania Umowy)</t>
    </r>
  </si>
  <si>
    <t>LICZBA DNI KALENDARZOWYCH OD DNIA PODPISANIA UMOWY PRZEZNACZONYCH NA REALIZACJĘ PRZEDMIOTU UMOWY</t>
  </si>
  <si>
    <r>
      <t>2) W kolumnie nr 4 „WARTOŚĆ ROBÓT BRUTTO”</t>
    </r>
    <r>
      <rPr>
        <b/>
        <i/>
        <sz val="12"/>
        <color theme="1"/>
        <rFont val="Calibri"/>
        <family val="2"/>
        <charset val="238"/>
        <scheme val="minor"/>
      </rPr>
      <t xml:space="preserve"> </t>
    </r>
    <r>
      <rPr>
        <sz val="12"/>
        <color theme="1"/>
        <rFont val="Calibri"/>
        <family val="2"/>
        <charset val="238"/>
        <scheme val="minor"/>
      </rPr>
      <t>Oferent wpisuje wartość robót brutto (z podatekiem VAT 23%)  dla danej pozycji - OFERTA</t>
    </r>
  </si>
  <si>
    <r>
      <rPr>
        <i/>
        <sz val="11"/>
        <color rgb="FF00B050"/>
        <rFont val="Calibri"/>
        <family val="2"/>
        <charset val="238"/>
        <scheme val="minor"/>
      </rPr>
      <t>DO WYPEŁNIENIA PRZEZ OFERENTA</t>
    </r>
    <r>
      <rPr>
        <b/>
        <sz val="11"/>
        <color theme="1"/>
        <rFont val="Calibri"/>
        <family val="2"/>
        <charset val="238"/>
        <scheme val="minor"/>
      </rPr>
      <t xml:space="preserve">
(</t>
    </r>
    <r>
      <rPr>
        <b/>
        <sz val="10"/>
        <color theme="1"/>
        <rFont val="Calibri"/>
        <family val="2"/>
        <charset val="238"/>
        <scheme val="minor"/>
      </rPr>
      <t>liczba dni kalendarzowych licząc od dnia podpisania Umowy)</t>
    </r>
  </si>
  <si>
    <t>10.</t>
  </si>
  <si>
    <t>15.</t>
  </si>
  <si>
    <t>20.</t>
  </si>
  <si>
    <t>25.</t>
  </si>
  <si>
    <t>30.</t>
  </si>
  <si>
    <t>35.</t>
  </si>
  <si>
    <t>40.</t>
  </si>
  <si>
    <t>45.</t>
  </si>
  <si>
    <t>50.</t>
  </si>
  <si>
    <t>55.</t>
  </si>
  <si>
    <t>60.</t>
  </si>
  <si>
    <t>65.</t>
  </si>
  <si>
    <t>70.</t>
  </si>
  <si>
    <t>75.</t>
  </si>
  <si>
    <t>80.</t>
  </si>
  <si>
    <t>85.</t>
  </si>
  <si>
    <t>90.</t>
  </si>
  <si>
    <t>95.</t>
  </si>
  <si>
    <t>100.</t>
  </si>
  <si>
    <t>105.</t>
  </si>
  <si>
    <t>110.</t>
  </si>
  <si>
    <t>115.</t>
  </si>
  <si>
    <t>120.</t>
  </si>
  <si>
    <t>125.</t>
  </si>
  <si>
    <t>130.</t>
  </si>
  <si>
    <t>135.</t>
  </si>
  <si>
    <t>140.</t>
  </si>
  <si>
    <t>145.</t>
  </si>
  <si>
    <t>150.</t>
  </si>
  <si>
    <t>155.</t>
  </si>
  <si>
    <t>160.</t>
  </si>
  <si>
    <t>165.</t>
  </si>
  <si>
    <t>170.</t>
  </si>
  <si>
    <t>175.</t>
  </si>
  <si>
    <t>180.</t>
  </si>
  <si>
    <r>
      <t xml:space="preserve">ZAAWANSOWANIE REALIZACJI W DNIACH KALENDARZOWYCH LICZĄC OD DNIA PODPISANIA UMOWY
</t>
    </r>
    <r>
      <rPr>
        <b/>
        <sz val="11"/>
        <color rgb="FFC00000"/>
        <rFont val="Calibri"/>
        <family val="2"/>
        <charset val="238"/>
        <scheme val="minor"/>
      </rPr>
      <t>(należy zaznaczyc/wyróżnić np. kolorem planowany okres wykonania danego elementu, uwzględniając nieprzekraczalne terminy wykonania poszczególnych etapów wskazane przez Zamawiającego)
uwaga: 1 komórka = 5 dniom realizacji</t>
    </r>
  </si>
  <si>
    <r>
      <rPr>
        <b/>
        <sz val="10"/>
        <color rgb="FFFF0000"/>
        <rFont val="Calibri"/>
        <family val="2"/>
        <charset val="238"/>
        <scheme val="minor"/>
      </rPr>
      <t xml:space="preserve"> </t>
    </r>
    <r>
      <rPr>
        <b/>
        <sz val="10"/>
        <rFont val="Calibri"/>
        <family val="2"/>
        <charset val="238"/>
        <scheme val="minor"/>
      </rPr>
      <t>WSKAŹNIK</t>
    </r>
    <r>
      <rPr>
        <b/>
        <sz val="10"/>
        <color theme="1"/>
        <rFont val="Calibri"/>
        <family val="2"/>
        <charset val="238"/>
        <scheme val="minor"/>
      </rPr>
      <t xml:space="preserve">                    % UDZIAŁU WARTOŚCI ROBÓT DANEGO ETAPU DO WARTOŚCI CAŁOŚCI PRZEDMIOTU UMOWY</t>
    </r>
  </si>
  <si>
    <r>
      <rPr>
        <i/>
        <sz val="11"/>
        <color rgb="FF00B050"/>
        <rFont val="Calibri"/>
        <family val="2"/>
        <charset val="238"/>
        <scheme val="minor"/>
      </rPr>
      <t xml:space="preserve">DO WYPEŁNIENIA PRZEZ OFERENTA     </t>
    </r>
    <r>
      <rPr>
        <b/>
        <i/>
        <sz val="11"/>
        <color theme="1"/>
        <rFont val="Calibri"/>
        <family val="2"/>
        <charset val="238"/>
        <scheme val="minor"/>
      </rPr>
      <t xml:space="preserve">  
WARTOŚĆ ROBÓT 
NETTO</t>
    </r>
  </si>
  <si>
    <r>
      <t xml:space="preserve">3)  </t>
    </r>
    <r>
      <rPr>
        <sz val="12"/>
        <color theme="1"/>
        <rFont val="Calibri"/>
        <family val="2"/>
        <charset val="238"/>
        <scheme val="minor"/>
      </rPr>
      <t>W kolumnie nr 5 "</t>
    </r>
    <r>
      <rPr>
        <b/>
        <i/>
        <sz val="12"/>
        <rFont val="Calibri"/>
        <family val="2"/>
        <charset val="238"/>
        <scheme val="minor"/>
      </rPr>
      <t>WSKAŹNIK  % UDZIAŁU WARTOŚCI ROBÓT DANEGO ETAPU DO WARTOŚCI CAŁOŚCI PRZEDMIOTU UMOWY</t>
    </r>
    <r>
      <rPr>
        <b/>
        <i/>
        <sz val="12"/>
        <color theme="1"/>
        <rFont val="Calibri"/>
        <family val="2"/>
        <charset val="238"/>
        <scheme val="minor"/>
      </rPr>
      <t>”</t>
    </r>
    <r>
      <rPr>
        <sz val="12"/>
        <color theme="1"/>
        <rFont val="Calibri"/>
        <family val="2"/>
        <charset val="238"/>
        <scheme val="minor"/>
      </rPr>
      <t xml:space="preserve"> został wyznaczony przez Zamawiającego wskaźnik procentowego udziału wartości robót danego Etapu do całkowitej wartości Przedmiotu Umowy dla poszczególnych Etapów.</t>
    </r>
  </si>
  <si>
    <t>Uzyskanie ostatecznej decyzji o pozwoleniu na użytkowanie obiektu budowlanego</t>
  </si>
  <si>
    <t>CAŁOŚĆ ETAPU III</t>
  </si>
  <si>
    <t>CAŁOŚĆ ETAPU II</t>
  </si>
  <si>
    <t>ETAP II - Instalacje elektryczne</t>
  </si>
  <si>
    <t>ETAP III - Odbiory końcowe</t>
  </si>
  <si>
    <t>90 dni</t>
  </si>
  <si>
    <t>180 dni</t>
  </si>
  <si>
    <t>wykonanie wymiany opraw oświetleniowych</t>
  </si>
  <si>
    <t>Ocieplenie stropodachów</t>
  </si>
  <si>
    <t xml:space="preserve">60 dni </t>
  </si>
  <si>
    <t>Ocieplenie dachu</t>
  </si>
  <si>
    <t>CAŁOŚĆ  ETAPU I.3</t>
  </si>
  <si>
    <t xml:space="preserve">ETAP I.1 - Ocieplenie stropodachów </t>
  </si>
  <si>
    <t>ETAP I.2 - Ocieplenie dachu</t>
  </si>
  <si>
    <t>CAŁOŚĆ  ETAPU I.2</t>
  </si>
  <si>
    <t>ETAP I.3 - Roboty budowlane cz.I</t>
  </si>
  <si>
    <t>ETAP I.4 - Roboty budowlane cz.II</t>
  </si>
  <si>
    <t>CAŁOŚĆ ETAPU I.4</t>
  </si>
  <si>
    <t xml:space="preserve">30 dni </t>
  </si>
  <si>
    <t>ETAP I.5 - Wymiana stolarki okiennej</t>
  </si>
  <si>
    <t>Wymiana stolarki okiennej</t>
  </si>
  <si>
    <t>CAŁOŚĆ  ETAPU I.5</t>
  </si>
  <si>
    <t>Ocieplenie ścian do  50%</t>
  </si>
  <si>
    <t>Ocieplenie ścian do 100%</t>
  </si>
  <si>
    <t>160 dni</t>
  </si>
  <si>
    <t xml:space="preserve">160 dni </t>
  </si>
  <si>
    <t>1) W  kolumnie nr 3 „WARTOŚĆ ROBÓT NETTO”  Oferent  wpisuje wartość robót netto dla danej pozycji - OFERTA. Po wypełnieniu poz. "ogółem całość netto" poszczególne pozycje przeliczą wartość Etapów w oparciu o wprowadzone formuły liczące.</t>
  </si>
  <si>
    <r>
      <rPr>
        <b/>
        <sz val="22"/>
        <color theme="1"/>
        <rFont val="Calibri"/>
        <family val="2"/>
        <charset val="238"/>
        <scheme val="minor"/>
      </rPr>
      <t>HARMONOGRAM RZECZOWO - FINANSOWY REALIZACJI PRZEDMIOTU UMOWY</t>
    </r>
    <r>
      <rPr>
        <sz val="22"/>
        <color theme="1"/>
        <rFont val="Calibri"/>
        <family val="2"/>
        <charset val="238"/>
        <scheme val="minor"/>
      </rPr>
      <t xml:space="preserve">
dla  zadania inwestycyjnego pn.: Termomodernizacja placówek oświatowych na terenie Miasta Poznania 
Szkoła Podstawowa nr 70 , ul.Piękna 37 Poznań
2017-132</t>
    </r>
  </si>
  <si>
    <t xml:space="preserve">4)  W kolumnach nr 6 i  nr 7 "LICZBA DNI KALENDARZOWYCH OD DNIA PODPISANIA UMOWY PRZEZNACZONYCH NA REALIZACJĘ PRZEDMIOTU UMOWY"  Oferent wypełnia kolumnę nr 6 wpisując odpowiednio ilość dni (kalendarzowych),  w których zakończy realizację poszczególnych Etapów.    Pola zaznaczone kolorem żółtym dot. terminów co do których Wykoanwca może zastosowac skrócenie oceniane w kryterium oceny ofert. Zamawiający zwraca uwagę, że deklaracja dot. skrócenia terminów wykonania dotyczy każdego z Etapów z terminem wykonania 160 i 180 dni kalendarzowych, co oznacza, iż deklarując skrócenie terminów musi ono zostać uwzględnione każdorazowo w ramach wszystkich Etapów z aktualnym terminem realizacji 160 i 180 dni kalendarzowych w całości (np. deklarowane skrócenie o 10 dni oznacza konieczność skrócenia terminów 160-dniowych do 150-dniowych, a terminów 180-dniowych do 170-dniowych).
Pozostałe terminy – przewidziane dla innych Etapów realizacji zamówienia mogą (ale nie muszą) podlegać skróceniu (np. z uwagi na przewidywana przez Wykonawcę organizację pracy), przy czym nie mogą być one przedłużane w stosunku do terminów przyjętych przez Zamawiającego (wskazanych w SIWZ).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</si>
</sst>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0.0%"/>
  </numFmts>
  <fonts count="2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20"/>
      <color rgb="FFFF0000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i/>
      <sz val="11"/>
      <color rgb="FF00B050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15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/>
    <xf numFmtId="0" fontId="7" fillId="0" borderId="0" xfId="0" applyFont="1" applyAlignment="1">
      <alignment horizontal="left" vertical="top" wrapText="1"/>
    </xf>
    <xf numFmtId="4" fontId="3" fillId="0" borderId="0" xfId="0" applyNumberFormat="1" applyFont="1" applyBorder="1" applyAlignment="1">
      <alignment vertical="top" wrapText="1"/>
    </xf>
    <xf numFmtId="0" fontId="0" fillId="0" borderId="19" xfId="0" applyBorder="1" applyAlignment="1">
      <alignment horizontal="left" vertical="top" wrapText="1"/>
    </xf>
    <xf numFmtId="0" fontId="2" fillId="3" borderId="28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2" fillId="3" borderId="2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0" fontId="7" fillId="0" borderId="0" xfId="0" applyNumberFormat="1" applyFont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0" fillId="0" borderId="0" xfId="0" applyAlignment="1"/>
    <xf numFmtId="0" fontId="19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3" fillId="4" borderId="14" xfId="0" applyFont="1" applyFill="1" applyBorder="1" applyAlignment="1">
      <alignment vertical="center" wrapText="1"/>
    </xf>
    <xf numFmtId="0" fontId="3" fillId="4" borderId="15" xfId="0" applyFont="1" applyFill="1" applyBorder="1" applyAlignment="1">
      <alignment vertical="center" wrapText="1"/>
    </xf>
    <xf numFmtId="0" fontId="13" fillId="4" borderId="17" xfId="0" applyNumberFormat="1" applyFont="1" applyFill="1" applyBorder="1" applyAlignment="1">
      <alignment horizontal="center" vertical="center" wrapText="1"/>
    </xf>
    <xf numFmtId="164" fontId="3" fillId="4" borderId="14" xfId="0" applyNumberFormat="1" applyFont="1" applyFill="1" applyBorder="1" applyAlignment="1">
      <alignment vertical="center" wrapText="1"/>
    </xf>
    <xf numFmtId="164" fontId="3" fillId="4" borderId="15" xfId="0" applyNumberFormat="1" applyFont="1" applyFill="1" applyBorder="1" applyAlignment="1">
      <alignment vertical="center" wrapText="1"/>
    </xf>
    <xf numFmtId="0" fontId="13" fillId="4" borderId="16" xfId="0" applyNumberFormat="1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/>
    </xf>
    <xf numFmtId="0" fontId="1" fillId="2" borderId="37" xfId="0" applyFont="1" applyFill="1" applyBorder="1" applyAlignment="1">
      <alignment vertical="center"/>
    </xf>
    <xf numFmtId="0" fontId="0" fillId="4" borderId="39" xfId="0" applyFill="1" applyBorder="1" applyAlignment="1">
      <alignment wrapText="1"/>
    </xf>
    <xf numFmtId="0" fontId="0" fillId="4" borderId="39" xfId="0" applyFill="1" applyBorder="1"/>
    <xf numFmtId="0" fontId="0" fillId="0" borderId="3" xfId="0" applyBorder="1" applyAlignment="1">
      <alignment vertical="top" wrapText="1"/>
    </xf>
    <xf numFmtId="0" fontId="7" fillId="0" borderId="0" xfId="0" applyFont="1" applyAlignment="1">
      <alignment vertical="center"/>
    </xf>
    <xf numFmtId="4" fontId="5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0" fillId="4" borderId="0" xfId="0" applyFill="1" applyBorder="1" applyAlignment="1">
      <alignment wrapText="1"/>
    </xf>
    <xf numFmtId="0" fontId="0" fillId="4" borderId="0" xfId="0" applyFill="1" applyBorder="1"/>
    <xf numFmtId="165" fontId="3" fillId="4" borderId="15" xfId="0" applyNumberFormat="1" applyFont="1" applyFill="1" applyBorder="1" applyAlignment="1">
      <alignment vertical="center" wrapText="1"/>
    </xf>
    <xf numFmtId="165" fontId="3" fillId="4" borderId="35" xfId="0" applyNumberFormat="1" applyFont="1" applyFill="1" applyBorder="1" applyAlignment="1">
      <alignment vertical="center" wrapText="1"/>
    </xf>
    <xf numFmtId="4" fontId="0" fillId="0" borderId="0" xfId="0" applyNumberFormat="1" applyAlignment="1">
      <alignment horizontal="center" vertical="center" wrapText="1"/>
    </xf>
    <xf numFmtId="0" fontId="0" fillId="0" borderId="8" xfId="0" applyBorder="1" applyAlignment="1">
      <alignment vertical="top" wrapText="1"/>
    </xf>
    <xf numFmtId="0" fontId="0" fillId="0" borderId="0" xfId="0" applyNumberFormat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 wrapText="1"/>
    </xf>
    <xf numFmtId="0" fontId="2" fillId="3" borderId="12" xfId="0" applyNumberFormat="1" applyFont="1" applyFill="1" applyBorder="1" applyAlignment="1">
      <alignment horizontal="center" vertical="center" wrapText="1"/>
    </xf>
    <xf numFmtId="0" fontId="0" fillId="4" borderId="18" xfId="0" applyNumberFormat="1" applyFill="1" applyBorder="1" applyAlignment="1">
      <alignment horizontal="center" vertical="center" wrapText="1"/>
    </xf>
    <xf numFmtId="0" fontId="0" fillId="4" borderId="36" xfId="0" applyNumberFormat="1" applyFill="1" applyBorder="1" applyAlignment="1">
      <alignment horizontal="center" vertical="center" wrapText="1"/>
    </xf>
    <xf numFmtId="0" fontId="5" fillId="0" borderId="0" xfId="0" applyNumberFormat="1" applyFont="1" applyBorder="1" applyAlignment="1">
      <alignment vertical="center" wrapText="1"/>
    </xf>
    <xf numFmtId="164" fontId="7" fillId="4" borderId="10" xfId="0" applyNumberFormat="1" applyFont="1" applyFill="1" applyBorder="1" applyAlignment="1">
      <alignment horizontal="center" vertical="center" wrapText="1"/>
    </xf>
    <xf numFmtId="164" fontId="7" fillId="4" borderId="0" xfId="0" applyNumberFormat="1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vertical="center" wrapText="1"/>
    </xf>
    <xf numFmtId="0" fontId="7" fillId="4" borderId="0" xfId="0" applyFont="1" applyFill="1" applyBorder="1" applyAlignment="1">
      <alignment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0" fillId="0" borderId="1" xfId="0" applyFill="1" applyBorder="1"/>
    <xf numFmtId="164" fontId="7" fillId="4" borderId="22" xfId="0" applyNumberFormat="1" applyFont="1" applyFill="1" applyBorder="1" applyAlignment="1">
      <alignment horizontal="center" vertical="center" wrapText="1"/>
    </xf>
    <xf numFmtId="164" fontId="7" fillId="4" borderId="20" xfId="0" applyNumberFormat="1" applyFont="1" applyFill="1" applyBorder="1" applyAlignment="1">
      <alignment horizontal="center" vertical="center" wrapText="1"/>
    </xf>
    <xf numFmtId="0" fontId="7" fillId="4" borderId="20" xfId="0" applyFont="1" applyFill="1" applyBorder="1" applyAlignment="1">
      <alignment vertical="center" wrapText="1"/>
    </xf>
    <xf numFmtId="0" fontId="7" fillId="4" borderId="20" xfId="0" applyFont="1" applyFill="1" applyBorder="1" applyAlignment="1">
      <alignment vertical="center"/>
    </xf>
    <xf numFmtId="4" fontId="7" fillId="4" borderId="22" xfId="0" applyNumberFormat="1" applyFont="1" applyFill="1" applyBorder="1" applyAlignment="1">
      <alignment horizontal="center" vertical="center" wrapText="1"/>
    </xf>
    <xf numFmtId="4" fontId="7" fillId="4" borderId="20" xfId="0" applyNumberFormat="1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39" xfId="0" applyFill="1" applyBorder="1" applyAlignment="1">
      <alignment horizontal="center" vertical="center" wrapText="1"/>
    </xf>
    <xf numFmtId="165" fontId="14" fillId="0" borderId="6" xfId="1" applyNumberFormat="1" applyFont="1" applyFill="1" applyBorder="1" applyAlignment="1">
      <alignment horizontal="center" vertical="center" wrapText="1"/>
    </xf>
    <xf numFmtId="165" fontId="14" fillId="0" borderId="25" xfId="1" applyNumberFormat="1" applyFont="1" applyFill="1" applyBorder="1" applyAlignment="1">
      <alignment horizontal="center" vertical="center" wrapText="1"/>
    </xf>
    <xf numFmtId="4" fontId="24" fillId="0" borderId="4" xfId="0" applyNumberFormat="1" applyFont="1" applyBorder="1" applyAlignment="1">
      <alignment horizontal="center" vertical="center" wrapText="1"/>
    </xf>
    <xf numFmtId="3" fontId="0" fillId="0" borderId="4" xfId="0" applyNumberFormat="1" applyBorder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 wrapText="1"/>
    </xf>
    <xf numFmtId="0" fontId="23" fillId="0" borderId="5" xfId="0" applyNumberFormat="1" applyFont="1" applyFill="1" applyBorder="1" applyAlignment="1">
      <alignment horizontal="center" vertical="center"/>
    </xf>
    <xf numFmtId="0" fontId="23" fillId="0" borderId="25" xfId="0" applyNumberFormat="1" applyFont="1" applyFill="1" applyBorder="1" applyAlignment="1">
      <alignment horizontal="center" vertical="center"/>
    </xf>
    <xf numFmtId="1" fontId="14" fillId="0" borderId="8" xfId="0" applyNumberFormat="1" applyFont="1" applyFill="1" applyBorder="1" applyAlignment="1">
      <alignment horizontal="center" vertical="center"/>
    </xf>
    <xf numFmtId="1" fontId="14" fillId="0" borderId="23" xfId="0" applyNumberFormat="1" applyFont="1" applyFill="1" applyBorder="1" applyAlignment="1">
      <alignment horizontal="center" vertical="center"/>
    </xf>
    <xf numFmtId="4" fontId="5" fillId="2" borderId="32" xfId="0" applyNumberFormat="1" applyFont="1" applyFill="1" applyBorder="1" applyAlignment="1">
      <alignment horizontal="center" vertical="center" wrapText="1"/>
    </xf>
    <xf numFmtId="4" fontId="5" fillId="2" borderId="31" xfId="0" applyNumberFormat="1" applyFont="1" applyFill="1" applyBorder="1" applyAlignment="1">
      <alignment horizontal="center" vertical="center" wrapText="1"/>
    </xf>
    <xf numFmtId="4" fontId="5" fillId="2" borderId="33" xfId="0" applyNumberFormat="1" applyFont="1" applyFill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 wrapText="1"/>
    </xf>
    <xf numFmtId="4" fontId="0" fillId="0" borderId="22" xfId="0" applyNumberFormat="1" applyBorder="1" applyAlignment="1">
      <alignment horizontal="center" vertical="center" wrapText="1"/>
    </xf>
    <xf numFmtId="4" fontId="0" fillId="0" borderId="20" xfId="0" applyNumberFormat="1" applyBorder="1" applyAlignment="1">
      <alignment horizontal="center" vertical="center" wrapText="1"/>
    </xf>
    <xf numFmtId="4" fontId="0" fillId="0" borderId="2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3" fillId="4" borderId="13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5" fillId="2" borderId="29" xfId="0" applyFont="1" applyFill="1" applyBorder="1" applyAlignment="1">
      <alignment horizontal="right" vertical="center" wrapText="1"/>
    </xf>
    <xf numFmtId="0" fontId="5" fillId="2" borderId="30" xfId="0" applyFont="1" applyFill="1" applyBorder="1" applyAlignment="1">
      <alignment horizontal="right" vertical="center" wrapText="1"/>
    </xf>
    <xf numFmtId="0" fontId="5" fillId="2" borderId="31" xfId="0" applyFont="1" applyFill="1" applyBorder="1" applyAlignment="1">
      <alignment horizontal="right" vertical="center" wrapText="1"/>
    </xf>
    <xf numFmtId="0" fontId="0" fillId="0" borderId="22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3" fillId="4" borderId="1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165" fontId="14" fillId="0" borderId="5" xfId="1" applyNumberFormat="1" applyFont="1" applyFill="1" applyBorder="1" applyAlignment="1">
      <alignment horizontal="center" vertical="center" wrapText="1"/>
    </xf>
    <xf numFmtId="165" fontId="14" fillId="0" borderId="5" xfId="1" applyNumberFormat="1" applyFont="1" applyBorder="1" applyAlignment="1">
      <alignment horizontal="center" vertical="center" wrapText="1"/>
    </xf>
    <xf numFmtId="165" fontId="14" fillId="0" borderId="25" xfId="1" applyNumberFormat="1" applyFont="1" applyBorder="1" applyAlignment="1">
      <alignment horizontal="center" vertical="center" wrapText="1"/>
    </xf>
    <xf numFmtId="0" fontId="6" fillId="2" borderId="16" xfId="0" applyNumberFormat="1" applyFont="1" applyFill="1" applyBorder="1" applyAlignment="1">
      <alignment horizontal="center" vertical="center" wrapText="1"/>
    </xf>
    <xf numFmtId="0" fontId="6" fillId="2" borderId="35" xfId="0" applyNumberFormat="1" applyFont="1" applyFill="1" applyBorder="1" applyAlignment="1">
      <alignment horizontal="center" vertical="center" wrapText="1"/>
    </xf>
    <xf numFmtId="0" fontId="6" fillId="2" borderId="9" xfId="0" applyNumberFormat="1" applyFont="1" applyFill="1" applyBorder="1" applyAlignment="1">
      <alignment horizontal="center" vertical="center" wrapText="1"/>
    </xf>
    <xf numFmtId="0" fontId="6" fillId="2" borderId="12" xfId="0" applyNumberFormat="1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35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5" fillId="5" borderId="38" xfId="0" applyFont="1" applyFill="1" applyBorder="1" applyAlignment="1">
      <alignment horizontal="center" vertical="center" wrapText="1"/>
    </xf>
    <xf numFmtId="0" fontId="5" fillId="5" borderId="34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left" vertical="center" wrapText="1"/>
    </xf>
    <xf numFmtId="0" fontId="1" fillId="2" borderId="30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165" fontId="14" fillId="0" borderId="40" xfId="1" applyNumberFormat="1" applyFont="1" applyBorder="1" applyAlignment="1">
      <alignment horizontal="center" vertical="center" wrapText="1"/>
    </xf>
    <xf numFmtId="165" fontId="14" fillId="0" borderId="24" xfId="1" applyNumberFormat="1" applyFont="1" applyBorder="1" applyAlignment="1">
      <alignment horizontal="center" vertical="center" wrapText="1"/>
    </xf>
    <xf numFmtId="0" fontId="0" fillId="0" borderId="5" xfId="0" applyNumberFormat="1" applyFill="1" applyBorder="1" applyAlignment="1">
      <alignment horizontal="center" vertical="center" wrapText="1"/>
    </xf>
    <xf numFmtId="0" fontId="0" fillId="0" borderId="25" xfId="0" applyNumberFormat="1" applyFill="1" applyBorder="1" applyAlignment="1">
      <alignment horizontal="center" vertical="center" wrapText="1"/>
    </xf>
    <xf numFmtId="0" fontId="14" fillId="0" borderId="5" xfId="0" applyNumberFormat="1" applyFont="1" applyFill="1" applyBorder="1" applyAlignment="1">
      <alignment horizontal="center" vertical="center" wrapText="1"/>
    </xf>
    <xf numFmtId="0" fontId="14" fillId="0" borderId="25" xfId="0" applyNumberFormat="1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23" fillId="0" borderId="6" xfId="0" applyNumberFormat="1" applyFont="1" applyFill="1" applyBorder="1" applyAlignment="1">
      <alignment horizontal="center" vertical="center"/>
    </xf>
    <xf numFmtId="4" fontId="5" fillId="5" borderId="32" xfId="0" applyNumberFormat="1" applyFont="1" applyFill="1" applyBorder="1" applyAlignment="1">
      <alignment horizontal="center" vertical="center" wrapText="1"/>
    </xf>
    <xf numFmtId="4" fontId="5" fillId="5" borderId="31" xfId="0" applyNumberFormat="1" applyFont="1" applyFill="1" applyBorder="1" applyAlignment="1">
      <alignment horizontal="center" vertical="center" wrapText="1"/>
    </xf>
    <xf numFmtId="4" fontId="5" fillId="5" borderId="33" xfId="0" applyNumberFormat="1" applyFont="1" applyFill="1" applyBorder="1" applyAlignment="1">
      <alignment horizontal="center" vertical="center" wrapText="1"/>
    </xf>
    <xf numFmtId="0" fontId="23" fillId="5" borderId="5" xfId="0" applyNumberFormat="1" applyFont="1" applyFill="1" applyBorder="1" applyAlignment="1">
      <alignment horizontal="center" vertical="center"/>
    </xf>
    <xf numFmtId="0" fontId="23" fillId="5" borderId="6" xfId="0" applyNumberFormat="1" applyFont="1" applyFill="1" applyBorder="1" applyAlignment="1">
      <alignment horizontal="center" vertical="center"/>
    </xf>
    <xf numFmtId="0" fontId="23" fillId="5" borderId="25" xfId="0" applyNumberFormat="1" applyFont="1" applyFill="1" applyBorder="1" applyAlignment="1">
      <alignment horizontal="center" vertical="center"/>
    </xf>
    <xf numFmtId="0" fontId="23" fillId="5" borderId="11" xfId="0" applyNumberFormat="1" applyFont="1" applyFill="1" applyBorder="1" applyAlignment="1">
      <alignment horizontal="center" vertical="center" wrapText="1"/>
    </xf>
    <xf numFmtId="0" fontId="23" fillId="5" borderId="24" xfId="0" applyNumberFormat="1" applyFont="1" applyFill="1" applyBorder="1" applyAlignment="1">
      <alignment horizontal="center" vertical="center" wrapText="1"/>
    </xf>
    <xf numFmtId="0" fontId="14" fillId="5" borderId="8" xfId="0" applyNumberFormat="1" applyFont="1" applyFill="1" applyBorder="1" applyAlignment="1">
      <alignment horizontal="center" vertical="center"/>
    </xf>
    <xf numFmtId="0" fontId="14" fillId="5" borderId="23" xfId="0" applyNumberFormat="1" applyFont="1" applyFill="1" applyBorder="1" applyAlignment="1">
      <alignment horizontal="center" vertical="center"/>
    </xf>
    <xf numFmtId="1" fontId="14" fillId="5" borderId="8" xfId="0" applyNumberFormat="1" applyFont="1" applyFill="1" applyBorder="1" applyAlignment="1">
      <alignment horizontal="center" vertical="center"/>
    </xf>
    <xf numFmtId="1" fontId="14" fillId="5" borderId="23" xfId="0" applyNumberFormat="1" applyFont="1" applyFill="1" applyBorder="1" applyAlignment="1">
      <alignment horizontal="center" vertical="center"/>
    </xf>
    <xf numFmtId="0" fontId="14" fillId="5" borderId="5" xfId="0" applyNumberFormat="1" applyFont="1" applyFill="1" applyBorder="1" applyAlignment="1">
      <alignment horizontal="center" vertical="center"/>
    </xf>
    <xf numFmtId="0" fontId="14" fillId="5" borderId="25" xfId="0" applyNumberFormat="1" applyFont="1" applyFill="1" applyBorder="1" applyAlignment="1">
      <alignment horizontal="center" vertical="center"/>
    </xf>
    <xf numFmtId="0" fontId="14" fillId="5" borderId="10" xfId="0" applyFont="1" applyFill="1" applyBorder="1" applyAlignment="1">
      <alignment horizontal="center" vertical="center" wrapText="1"/>
    </xf>
    <xf numFmtId="0" fontId="14" fillId="5" borderId="23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FFFF66"/>
      <color rgb="FFABDB7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1"/>
  <sheetViews>
    <sheetView tabSelected="1" view="pageBreakPreview" topLeftCell="A22" zoomScale="70" zoomScaleNormal="80" zoomScaleSheetLayoutView="70" workbookViewId="0">
      <selection activeCell="L38" sqref="L38"/>
    </sheetView>
  </sheetViews>
  <sheetFormatPr defaultRowHeight="15" x14ac:dyDescent="0.25"/>
  <cols>
    <col min="1" max="1" width="4.5703125" style="2" customWidth="1"/>
    <col min="2" max="2" width="7.7109375" style="2" customWidth="1"/>
    <col min="3" max="3" width="8.28515625" style="2" customWidth="1"/>
    <col min="4" max="4" width="60.85546875" style="2" bestFit="1" customWidth="1"/>
    <col min="5" max="5" width="22.28515625" style="3" customWidth="1"/>
    <col min="6" max="6" width="10.7109375" style="3" customWidth="1"/>
    <col min="7" max="7" width="21.5703125" style="3" customWidth="1"/>
    <col min="8" max="8" width="14.28515625" style="3" customWidth="1"/>
    <col min="9" max="9" width="17.140625" style="3" customWidth="1"/>
    <col min="10" max="10" width="28.85546875" style="47" customWidth="1"/>
    <col min="11" max="11" width="33.28515625" style="3" customWidth="1"/>
    <col min="12" max="41" width="4.7109375" style="1" customWidth="1"/>
    <col min="42" max="47" width="4.7109375" customWidth="1"/>
  </cols>
  <sheetData>
    <row r="1" spans="1:47" x14ac:dyDescent="0.25">
      <c r="A1" s="101" t="s">
        <v>83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47" x14ac:dyDescent="0.25">
      <c r="A2" s="101"/>
      <c r="B2" s="101"/>
      <c r="C2" s="101"/>
      <c r="D2" s="101"/>
      <c r="E2" s="101"/>
      <c r="F2" s="101"/>
      <c r="G2" s="101"/>
      <c r="H2" s="101"/>
      <c r="I2" s="101"/>
      <c r="J2" s="101"/>
      <c r="K2" s="101"/>
    </row>
    <row r="3" spans="1:47" x14ac:dyDescent="0.25">
      <c r="A3" s="101"/>
      <c r="B3" s="101"/>
      <c r="C3" s="101"/>
      <c r="D3" s="101"/>
      <c r="E3" s="101"/>
      <c r="F3" s="101"/>
      <c r="G3" s="101"/>
      <c r="H3" s="101"/>
      <c r="I3" s="101"/>
      <c r="J3" s="101"/>
      <c r="K3" s="101"/>
    </row>
    <row r="4" spans="1:47" ht="66" customHeight="1" x14ac:dyDescent="0.25">
      <c r="A4" s="101"/>
      <c r="B4" s="101"/>
      <c r="C4" s="101"/>
      <c r="D4" s="101"/>
      <c r="E4" s="101"/>
      <c r="F4" s="101"/>
      <c r="G4" s="101"/>
      <c r="H4" s="101"/>
      <c r="I4" s="101"/>
      <c r="J4" s="101"/>
      <c r="K4" s="101"/>
    </row>
    <row r="5" spans="1:47" ht="15.75" thickBot="1" x14ac:dyDescent="0.3">
      <c r="L5" s="19"/>
      <c r="N5" s="18"/>
      <c r="O5" s="19" t="s">
        <v>12</v>
      </c>
      <c r="R5" s="19"/>
      <c r="U5" s="19"/>
    </row>
    <row r="6" spans="1:47" s="5" customFormat="1" ht="74.25" customHeight="1" thickBot="1" x14ac:dyDescent="0.3">
      <c r="A6" s="102" t="s">
        <v>0</v>
      </c>
      <c r="B6" s="104" t="s">
        <v>1</v>
      </c>
      <c r="C6" s="104"/>
      <c r="D6" s="104"/>
      <c r="E6" s="110" t="s">
        <v>54</v>
      </c>
      <c r="F6" s="111"/>
      <c r="G6" s="114" t="s">
        <v>11</v>
      </c>
      <c r="H6" s="115"/>
      <c r="I6" s="128" t="s">
        <v>53</v>
      </c>
      <c r="J6" s="138" t="s">
        <v>14</v>
      </c>
      <c r="K6" s="139"/>
      <c r="L6" s="126" t="s">
        <v>52</v>
      </c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27"/>
      <c r="X6" s="127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7"/>
      <c r="AJ6" s="127"/>
      <c r="AK6" s="127"/>
      <c r="AL6" s="127"/>
      <c r="AM6" s="127"/>
      <c r="AN6" s="127"/>
      <c r="AO6" s="127"/>
      <c r="AP6" s="127"/>
      <c r="AQ6" s="127"/>
      <c r="AR6" s="127"/>
      <c r="AS6" s="127"/>
      <c r="AT6" s="127"/>
      <c r="AU6" s="127"/>
    </row>
    <row r="7" spans="1:47" s="5" customFormat="1" ht="58.5" thickBot="1" x14ac:dyDescent="0.3">
      <c r="A7" s="103"/>
      <c r="B7" s="105"/>
      <c r="C7" s="105"/>
      <c r="D7" s="105"/>
      <c r="E7" s="112"/>
      <c r="F7" s="113"/>
      <c r="G7" s="116"/>
      <c r="H7" s="117"/>
      <c r="I7" s="129"/>
      <c r="J7" s="48" t="s">
        <v>16</v>
      </c>
      <c r="K7" s="20" t="s">
        <v>13</v>
      </c>
      <c r="L7" s="33" t="s">
        <v>9</v>
      </c>
      <c r="M7" s="33" t="s">
        <v>17</v>
      </c>
      <c r="N7" s="33" t="s">
        <v>18</v>
      </c>
      <c r="O7" s="33" t="s">
        <v>19</v>
      </c>
      <c r="P7" s="33" t="s">
        <v>20</v>
      </c>
      <c r="Q7" s="33" t="s">
        <v>21</v>
      </c>
      <c r="R7" s="33" t="s">
        <v>22</v>
      </c>
      <c r="S7" s="33" t="s">
        <v>23</v>
      </c>
      <c r="T7" s="33" t="s">
        <v>24</v>
      </c>
      <c r="U7" s="33" t="s">
        <v>25</v>
      </c>
      <c r="V7" s="33" t="s">
        <v>26</v>
      </c>
      <c r="W7" s="33" t="s">
        <v>27</v>
      </c>
      <c r="X7" s="33" t="s">
        <v>28</v>
      </c>
      <c r="Y7" s="33" t="s">
        <v>29</v>
      </c>
      <c r="Z7" s="33" t="s">
        <v>30</v>
      </c>
      <c r="AA7" s="33" t="s">
        <v>31</v>
      </c>
      <c r="AB7" s="33" t="s">
        <v>32</v>
      </c>
      <c r="AC7" s="33" t="s">
        <v>33</v>
      </c>
      <c r="AD7" s="33" t="s">
        <v>34</v>
      </c>
      <c r="AE7" s="33" t="s">
        <v>35</v>
      </c>
      <c r="AF7" s="33" t="s">
        <v>36</v>
      </c>
      <c r="AG7" s="33" t="s">
        <v>37</v>
      </c>
      <c r="AH7" s="33" t="s">
        <v>38</v>
      </c>
      <c r="AI7" s="33" t="s">
        <v>39</v>
      </c>
      <c r="AJ7" s="33" t="s">
        <v>40</v>
      </c>
      <c r="AK7" s="33" t="s">
        <v>41</v>
      </c>
      <c r="AL7" s="33" t="s">
        <v>42</v>
      </c>
      <c r="AM7" s="33" t="s">
        <v>43</v>
      </c>
      <c r="AN7" s="33" t="s">
        <v>44</v>
      </c>
      <c r="AO7" s="33" t="s">
        <v>45</v>
      </c>
      <c r="AP7" s="33" t="s">
        <v>46</v>
      </c>
      <c r="AQ7" s="33" t="s">
        <v>47</v>
      </c>
      <c r="AR7" s="33" t="s">
        <v>48</v>
      </c>
      <c r="AS7" s="33" t="s">
        <v>49</v>
      </c>
      <c r="AT7" s="33" t="s">
        <v>50</v>
      </c>
      <c r="AU7" s="33" t="s">
        <v>51</v>
      </c>
    </row>
    <row r="8" spans="1:47" s="4" customFormat="1" ht="19.149999999999999" customHeight="1" thickBot="1" x14ac:dyDescent="0.3">
      <c r="A8" s="9">
        <v>1</v>
      </c>
      <c r="B8" s="106">
        <v>2</v>
      </c>
      <c r="C8" s="106"/>
      <c r="D8" s="106"/>
      <c r="E8" s="118">
        <v>3</v>
      </c>
      <c r="F8" s="119"/>
      <c r="G8" s="118">
        <v>4</v>
      </c>
      <c r="H8" s="119"/>
      <c r="I8" s="13">
        <v>5</v>
      </c>
      <c r="J8" s="49">
        <v>6</v>
      </c>
      <c r="K8" s="11">
        <v>7</v>
      </c>
      <c r="L8" s="29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2"/>
      <c r="AQ8" s="32"/>
      <c r="AR8" s="32"/>
      <c r="AS8" s="32"/>
      <c r="AT8" s="32"/>
      <c r="AU8" s="32"/>
    </row>
    <row r="9" spans="1:47" s="37" customFormat="1" ht="29.25" customHeight="1" x14ac:dyDescent="0.25">
      <c r="A9" s="89" t="s">
        <v>68</v>
      </c>
      <c r="B9" s="90"/>
      <c r="C9" s="90"/>
      <c r="D9" s="90"/>
      <c r="E9" s="23"/>
      <c r="F9" s="23"/>
      <c r="G9" s="23"/>
      <c r="H9" s="24"/>
      <c r="I9" s="43"/>
      <c r="J9" s="50"/>
      <c r="K9" s="25"/>
      <c r="L9" s="53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6"/>
      <c r="AQ9" s="56"/>
      <c r="AR9" s="56"/>
      <c r="AS9" s="56"/>
      <c r="AT9" s="56"/>
      <c r="AU9" s="56"/>
    </row>
    <row r="10" spans="1:47" s="37" customFormat="1" ht="20.100000000000001" customHeight="1" thickBot="1" x14ac:dyDescent="0.3">
      <c r="A10" s="8" t="s">
        <v>5</v>
      </c>
      <c r="B10" s="88" t="s">
        <v>64</v>
      </c>
      <c r="C10" s="88"/>
      <c r="D10" s="88"/>
      <c r="E10" s="73"/>
      <c r="F10" s="73"/>
      <c r="G10" s="74"/>
      <c r="H10" s="75"/>
      <c r="I10" s="108">
        <v>5.1999999999999998E-2</v>
      </c>
      <c r="J10" s="76"/>
      <c r="K10" s="78" t="s">
        <v>74</v>
      </c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9"/>
      <c r="AQ10" s="59"/>
      <c r="AR10" s="59"/>
      <c r="AS10" s="59"/>
      <c r="AT10" s="59"/>
      <c r="AU10" s="59"/>
    </row>
    <row r="11" spans="1:47" s="37" customFormat="1" ht="29.25" customHeight="1" thickBot="1" x14ac:dyDescent="0.3">
      <c r="A11" s="94" t="s">
        <v>67</v>
      </c>
      <c r="B11" s="95"/>
      <c r="C11" s="95"/>
      <c r="D11" s="96"/>
      <c r="E11" s="80">
        <f>E32*I10</f>
        <v>0</v>
      </c>
      <c r="F11" s="81"/>
      <c r="G11" s="80">
        <f>E11*1.23</f>
        <v>0</v>
      </c>
      <c r="H11" s="82"/>
      <c r="I11" s="109"/>
      <c r="J11" s="77"/>
      <c r="K11" s="79"/>
      <c r="L11" s="63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6"/>
      <c r="AQ11" s="66"/>
      <c r="AR11" s="66"/>
      <c r="AS11" s="66"/>
      <c r="AT11" s="66"/>
      <c r="AU11" s="66"/>
    </row>
    <row r="12" spans="1:47" s="37" customFormat="1" ht="29.25" customHeight="1" x14ac:dyDescent="0.25">
      <c r="A12" s="89" t="s">
        <v>69</v>
      </c>
      <c r="B12" s="90"/>
      <c r="C12" s="90"/>
      <c r="D12" s="90"/>
      <c r="E12" s="23"/>
      <c r="F12" s="23"/>
      <c r="G12" s="23"/>
      <c r="H12" s="24"/>
      <c r="I12" s="43"/>
      <c r="J12" s="50"/>
      <c r="K12" s="25"/>
      <c r="L12" s="53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6"/>
      <c r="AQ12" s="56"/>
      <c r="AR12" s="56"/>
      <c r="AS12" s="56"/>
      <c r="AT12" s="56"/>
      <c r="AU12" s="56"/>
    </row>
    <row r="13" spans="1:47" s="37" customFormat="1" ht="20.100000000000001" customHeight="1" thickBot="1" x14ac:dyDescent="0.3">
      <c r="A13" s="8" t="s">
        <v>5</v>
      </c>
      <c r="B13" s="88" t="s">
        <v>66</v>
      </c>
      <c r="C13" s="88"/>
      <c r="D13" s="88"/>
      <c r="E13" s="83"/>
      <c r="F13" s="83"/>
      <c r="G13" s="74"/>
      <c r="H13" s="75"/>
      <c r="I13" s="108">
        <v>1.2E-2</v>
      </c>
      <c r="J13" s="140"/>
      <c r="K13" s="78" t="s">
        <v>65</v>
      </c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9"/>
      <c r="AQ13" s="59"/>
      <c r="AR13" s="59"/>
      <c r="AS13" s="59"/>
      <c r="AT13" s="59"/>
      <c r="AU13" s="59"/>
    </row>
    <row r="14" spans="1:47" s="37" customFormat="1" ht="29.25" customHeight="1" thickBot="1" x14ac:dyDescent="0.3">
      <c r="A14" s="94" t="s">
        <v>70</v>
      </c>
      <c r="B14" s="95"/>
      <c r="C14" s="95"/>
      <c r="D14" s="96"/>
      <c r="E14" s="80">
        <f>E32*I13</f>
        <v>0</v>
      </c>
      <c r="F14" s="81"/>
      <c r="G14" s="80">
        <f>E14*1.23</f>
        <v>0</v>
      </c>
      <c r="H14" s="82"/>
      <c r="I14" s="109"/>
      <c r="J14" s="77"/>
      <c r="K14" s="79"/>
      <c r="L14" s="63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6"/>
      <c r="AQ14" s="66"/>
      <c r="AR14" s="66"/>
      <c r="AS14" s="66"/>
      <c r="AT14" s="66"/>
      <c r="AU14" s="66"/>
    </row>
    <row r="15" spans="1:47" ht="21" customHeight="1" x14ac:dyDescent="0.25">
      <c r="A15" s="89" t="s">
        <v>71</v>
      </c>
      <c r="B15" s="90"/>
      <c r="C15" s="90"/>
      <c r="D15" s="90"/>
      <c r="E15" s="23"/>
      <c r="F15" s="23"/>
      <c r="G15" s="23"/>
      <c r="H15" s="24"/>
      <c r="I15" s="43"/>
      <c r="J15" s="50"/>
      <c r="K15" s="25"/>
      <c r="L15" s="130"/>
      <c r="M15" s="131"/>
      <c r="N15" s="131"/>
      <c r="O15" s="131"/>
      <c r="P15" s="131"/>
      <c r="Q15" s="131"/>
      <c r="R15" s="131"/>
      <c r="S15" s="131"/>
      <c r="T15" s="131"/>
      <c r="U15" s="131"/>
      <c r="V15" s="131"/>
      <c r="W15" s="131"/>
      <c r="X15" s="131"/>
      <c r="Y15" s="131"/>
      <c r="Z15" s="13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2"/>
      <c r="AQ15" s="42"/>
      <c r="AR15" s="42"/>
      <c r="AS15" s="42"/>
      <c r="AT15" s="42"/>
      <c r="AU15" s="42"/>
    </row>
    <row r="16" spans="1:47" ht="20.100000000000001" customHeight="1" thickBot="1" x14ac:dyDescent="0.3">
      <c r="A16" s="8" t="s">
        <v>5</v>
      </c>
      <c r="B16" s="88" t="s">
        <v>78</v>
      </c>
      <c r="C16" s="88"/>
      <c r="D16" s="88"/>
      <c r="E16" s="83"/>
      <c r="F16" s="83"/>
      <c r="G16" s="83"/>
      <c r="H16" s="84"/>
      <c r="I16" s="132">
        <v>0.18</v>
      </c>
      <c r="J16" s="134"/>
      <c r="K16" s="136" t="s">
        <v>61</v>
      </c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2"/>
      <c r="AQ16" s="62"/>
      <c r="AR16" s="62"/>
      <c r="AS16" s="62"/>
      <c r="AT16" s="62"/>
      <c r="AU16" s="62"/>
    </row>
    <row r="17" spans="1:47" s="37" customFormat="1" ht="29.25" customHeight="1" thickBot="1" x14ac:dyDescent="0.3">
      <c r="A17" s="94" t="s">
        <v>67</v>
      </c>
      <c r="B17" s="95"/>
      <c r="C17" s="95"/>
      <c r="D17" s="96"/>
      <c r="E17" s="80">
        <f>I16*E32</f>
        <v>0</v>
      </c>
      <c r="F17" s="81"/>
      <c r="G17" s="80">
        <f>E17*1.23</f>
        <v>0</v>
      </c>
      <c r="H17" s="82"/>
      <c r="I17" s="133"/>
      <c r="J17" s="135"/>
      <c r="K17" s="137"/>
      <c r="L17" s="67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6"/>
      <c r="AQ17" s="66"/>
      <c r="AR17" s="66"/>
      <c r="AS17" s="66"/>
      <c r="AT17" s="66"/>
      <c r="AU17" s="66"/>
    </row>
    <row r="18" spans="1:47" ht="21" x14ac:dyDescent="0.25">
      <c r="A18" s="89" t="s">
        <v>72</v>
      </c>
      <c r="B18" s="90"/>
      <c r="C18" s="90"/>
      <c r="D18" s="90"/>
      <c r="E18" s="26"/>
      <c r="F18" s="26"/>
      <c r="G18" s="26"/>
      <c r="H18" s="27"/>
      <c r="I18" s="44"/>
      <c r="J18" s="51"/>
      <c r="K18" s="28"/>
      <c r="L18" s="69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5"/>
      <c r="AQ18" s="35"/>
      <c r="AR18" s="35"/>
      <c r="AS18" s="35"/>
      <c r="AT18" s="35"/>
      <c r="AU18" s="35"/>
    </row>
    <row r="19" spans="1:47" ht="20.100000000000001" customHeight="1" thickBot="1" x14ac:dyDescent="0.3">
      <c r="A19" s="8" t="s">
        <v>5</v>
      </c>
      <c r="B19" s="88" t="s">
        <v>79</v>
      </c>
      <c r="C19" s="88"/>
      <c r="D19" s="88"/>
      <c r="E19" s="83"/>
      <c r="F19" s="83"/>
      <c r="G19" s="83"/>
      <c r="H19" s="84"/>
      <c r="I19" s="108">
        <v>0.18</v>
      </c>
      <c r="J19" s="144"/>
      <c r="K19" s="149" t="s">
        <v>80</v>
      </c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2"/>
      <c r="AQ19" s="22"/>
      <c r="AR19" s="22"/>
      <c r="AS19" s="22"/>
      <c r="AT19" s="22"/>
      <c r="AU19" s="22"/>
    </row>
    <row r="20" spans="1:47" s="37" customFormat="1" ht="29.25" customHeight="1" thickBot="1" x14ac:dyDescent="0.3">
      <c r="A20" s="94" t="s">
        <v>73</v>
      </c>
      <c r="B20" s="95"/>
      <c r="C20" s="95"/>
      <c r="D20" s="96"/>
      <c r="E20" s="80">
        <f>E32*I19</f>
        <v>0</v>
      </c>
      <c r="F20" s="81"/>
      <c r="G20" s="80">
        <f>E20*1.23</f>
        <v>0</v>
      </c>
      <c r="H20" s="82"/>
      <c r="I20" s="109"/>
      <c r="J20" s="145"/>
      <c r="K20" s="150"/>
      <c r="L20" s="63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  <c r="AN20" s="65"/>
      <c r="AO20" s="65"/>
      <c r="AP20" s="66"/>
      <c r="AQ20" s="66"/>
      <c r="AR20" s="66"/>
      <c r="AS20" s="66"/>
      <c r="AT20" s="66"/>
      <c r="AU20" s="66"/>
    </row>
    <row r="21" spans="1:47" s="37" customFormat="1" ht="29.25" customHeight="1" x14ac:dyDescent="0.25">
      <c r="A21" s="89" t="s">
        <v>75</v>
      </c>
      <c r="B21" s="90"/>
      <c r="C21" s="90"/>
      <c r="D21" s="90"/>
      <c r="E21" s="23"/>
      <c r="F21" s="23"/>
      <c r="G21" s="23"/>
      <c r="H21" s="24"/>
      <c r="I21" s="43"/>
      <c r="J21" s="50"/>
      <c r="K21" s="25"/>
      <c r="L21" s="53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  <c r="AM21" s="55"/>
      <c r="AN21" s="55"/>
      <c r="AO21" s="55"/>
      <c r="AP21" s="56"/>
      <c r="AQ21" s="56"/>
      <c r="AR21" s="56"/>
      <c r="AS21" s="56"/>
      <c r="AT21" s="56"/>
      <c r="AU21" s="56"/>
    </row>
    <row r="22" spans="1:47" s="37" customFormat="1" ht="20.100000000000001" customHeight="1" thickBot="1" x14ac:dyDescent="0.3">
      <c r="A22" s="8" t="s">
        <v>5</v>
      </c>
      <c r="B22" s="88" t="s">
        <v>76</v>
      </c>
      <c r="C22" s="88"/>
      <c r="D22" s="88"/>
      <c r="E22" s="73"/>
      <c r="F22" s="73"/>
      <c r="G22" s="74"/>
      <c r="H22" s="75"/>
      <c r="I22" s="108">
        <v>0.32</v>
      </c>
      <c r="J22" s="144"/>
      <c r="K22" s="151" t="s">
        <v>81</v>
      </c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9"/>
      <c r="AQ22" s="59"/>
      <c r="AR22" s="59"/>
      <c r="AS22" s="59"/>
      <c r="AT22" s="59"/>
      <c r="AU22" s="59"/>
    </row>
    <row r="23" spans="1:47" s="37" customFormat="1" ht="29.25" customHeight="1" thickBot="1" x14ac:dyDescent="0.3">
      <c r="A23" s="94" t="s">
        <v>77</v>
      </c>
      <c r="B23" s="95"/>
      <c r="C23" s="95"/>
      <c r="D23" s="96"/>
      <c r="E23" s="80">
        <f>E32*I22</f>
        <v>0</v>
      </c>
      <c r="F23" s="81"/>
      <c r="G23" s="80">
        <f>E23*1.23</f>
        <v>0</v>
      </c>
      <c r="H23" s="82"/>
      <c r="I23" s="109"/>
      <c r="J23" s="146"/>
      <c r="K23" s="152"/>
      <c r="L23" s="63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  <c r="AN23" s="65"/>
      <c r="AO23" s="65"/>
      <c r="AP23" s="66"/>
      <c r="AQ23" s="66"/>
      <c r="AR23" s="66"/>
      <c r="AS23" s="66"/>
      <c r="AT23" s="66"/>
      <c r="AU23" s="66"/>
    </row>
    <row r="24" spans="1:47" ht="21" customHeight="1" x14ac:dyDescent="0.25">
      <c r="A24" s="89" t="s">
        <v>59</v>
      </c>
      <c r="B24" s="100"/>
      <c r="C24" s="100"/>
      <c r="D24" s="100"/>
      <c r="E24" s="26"/>
      <c r="F24" s="26"/>
      <c r="G24" s="26"/>
      <c r="H24" s="27"/>
      <c r="I24" s="44"/>
      <c r="J24" s="51"/>
      <c r="K24" s="28"/>
      <c r="L24" s="69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5"/>
      <c r="AQ24" s="35"/>
      <c r="AR24" s="35"/>
      <c r="AS24" s="35"/>
      <c r="AT24" s="35"/>
      <c r="AU24" s="35"/>
    </row>
    <row r="25" spans="1:47" ht="20.100000000000001" customHeight="1" thickBot="1" x14ac:dyDescent="0.3">
      <c r="A25" s="8" t="s">
        <v>5</v>
      </c>
      <c r="B25" s="91" t="s">
        <v>63</v>
      </c>
      <c r="C25" s="92"/>
      <c r="D25" s="93"/>
      <c r="E25" s="83"/>
      <c r="F25" s="83"/>
      <c r="G25" s="83"/>
      <c r="H25" s="84"/>
      <c r="I25" s="107">
        <v>0.156</v>
      </c>
      <c r="J25" s="144"/>
      <c r="K25" s="153" t="s">
        <v>80</v>
      </c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2"/>
      <c r="AQ25" s="22"/>
      <c r="AR25" s="22"/>
      <c r="AS25" s="22"/>
      <c r="AT25" s="22"/>
      <c r="AU25" s="22"/>
    </row>
    <row r="26" spans="1:47" s="37" customFormat="1" ht="29.25" customHeight="1" thickBot="1" x14ac:dyDescent="0.3">
      <c r="A26" s="94" t="s">
        <v>58</v>
      </c>
      <c r="B26" s="95"/>
      <c r="C26" s="95"/>
      <c r="D26" s="96"/>
      <c r="E26" s="80">
        <f>E32*I25</f>
        <v>0</v>
      </c>
      <c r="F26" s="81"/>
      <c r="G26" s="80">
        <f>E26*1.23</f>
        <v>0</v>
      </c>
      <c r="H26" s="82"/>
      <c r="I26" s="72"/>
      <c r="J26" s="146"/>
      <c r="K26" s="154"/>
      <c r="L26" s="63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6"/>
      <c r="AQ26" s="66"/>
      <c r="AR26" s="66"/>
      <c r="AS26" s="66"/>
      <c r="AT26" s="66"/>
      <c r="AU26" s="66"/>
    </row>
    <row r="27" spans="1:47" ht="21" x14ac:dyDescent="0.25">
      <c r="A27" s="89" t="s">
        <v>60</v>
      </c>
      <c r="B27" s="100"/>
      <c r="C27" s="100"/>
      <c r="D27" s="100"/>
      <c r="E27" s="26"/>
      <c r="F27" s="26"/>
      <c r="G27" s="26"/>
      <c r="H27" s="27"/>
      <c r="I27" s="43"/>
      <c r="J27" s="50"/>
      <c r="K27" s="25"/>
      <c r="L27" s="69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5"/>
      <c r="AQ27" s="35"/>
      <c r="AR27" s="35"/>
      <c r="AS27" s="35"/>
      <c r="AT27" s="35"/>
      <c r="AU27" s="35"/>
    </row>
    <row r="28" spans="1:47" ht="20.100000000000001" customHeight="1" x14ac:dyDescent="0.25">
      <c r="A28" s="36" t="s">
        <v>2</v>
      </c>
      <c r="B28" s="91" t="s">
        <v>6</v>
      </c>
      <c r="C28" s="92"/>
      <c r="D28" s="93"/>
      <c r="E28" s="83"/>
      <c r="F28" s="83"/>
      <c r="G28" s="83"/>
      <c r="H28" s="84"/>
      <c r="I28" s="71">
        <v>0.1</v>
      </c>
      <c r="J28" s="147"/>
      <c r="K28" s="155" t="s">
        <v>62</v>
      </c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2"/>
      <c r="AQ28" s="22"/>
      <c r="AR28" s="22"/>
      <c r="AS28" s="22"/>
      <c r="AT28" s="22"/>
      <c r="AU28" s="22"/>
    </row>
    <row r="29" spans="1:47" ht="20.100000000000001" customHeight="1" x14ac:dyDescent="0.25">
      <c r="A29" s="36" t="s">
        <v>3</v>
      </c>
      <c r="B29" s="91" t="s">
        <v>56</v>
      </c>
      <c r="C29" s="92"/>
      <c r="D29" s="93"/>
      <c r="E29" s="83"/>
      <c r="F29" s="83"/>
      <c r="G29" s="83"/>
      <c r="H29" s="84"/>
      <c r="I29" s="71"/>
      <c r="J29" s="147"/>
      <c r="K29" s="155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2"/>
      <c r="AQ29" s="22"/>
      <c r="AR29" s="22"/>
      <c r="AS29" s="22"/>
      <c r="AT29" s="22"/>
      <c r="AU29" s="22"/>
    </row>
    <row r="30" spans="1:47" ht="20.100000000000001" customHeight="1" thickBot="1" x14ac:dyDescent="0.3">
      <c r="A30" s="46" t="s">
        <v>4</v>
      </c>
      <c r="B30" s="97" t="s">
        <v>8</v>
      </c>
      <c r="C30" s="98"/>
      <c r="D30" s="99"/>
      <c r="E30" s="85"/>
      <c r="F30" s="86"/>
      <c r="G30" s="86"/>
      <c r="H30" s="87"/>
      <c r="I30" s="71"/>
      <c r="J30" s="147"/>
      <c r="K30" s="155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2"/>
      <c r="AQ30" s="22"/>
      <c r="AR30" s="22"/>
      <c r="AS30" s="22"/>
      <c r="AT30" s="22"/>
      <c r="AU30" s="22"/>
    </row>
    <row r="31" spans="1:47" s="37" customFormat="1" ht="27.75" customHeight="1" thickBot="1" x14ac:dyDescent="0.3">
      <c r="A31" s="94" t="s">
        <v>57</v>
      </c>
      <c r="B31" s="95"/>
      <c r="C31" s="95"/>
      <c r="D31" s="96"/>
      <c r="E31" s="80">
        <f>E32*I28</f>
        <v>0</v>
      </c>
      <c r="F31" s="81"/>
      <c r="G31" s="80">
        <f>E31*1.23</f>
        <v>0</v>
      </c>
      <c r="H31" s="82"/>
      <c r="I31" s="72"/>
      <c r="J31" s="148"/>
      <c r="K31" s="156"/>
      <c r="L31" s="63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6"/>
      <c r="AQ31" s="66"/>
      <c r="AR31" s="66"/>
      <c r="AS31" s="66"/>
      <c r="AT31" s="66"/>
      <c r="AU31" s="66"/>
    </row>
    <row r="32" spans="1:47" s="37" customFormat="1" ht="35.25" customHeight="1" thickBot="1" x14ac:dyDescent="0.3">
      <c r="A32" s="124" t="s">
        <v>7</v>
      </c>
      <c r="B32" s="125"/>
      <c r="C32" s="125"/>
      <c r="D32" s="125"/>
      <c r="E32" s="141">
        <v>0</v>
      </c>
      <c r="F32" s="142"/>
      <c r="G32" s="141">
        <f>G31+G26+G23+G20+G17+G14+G11</f>
        <v>0</v>
      </c>
      <c r="H32" s="143"/>
      <c r="I32" s="38"/>
      <c r="J32" s="52"/>
      <c r="K32" s="15"/>
      <c r="L32" s="39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</row>
    <row r="33" spans="1:11" ht="15.75" x14ac:dyDescent="0.25">
      <c r="K33" s="7"/>
    </row>
    <row r="35" spans="1:11" ht="21" x14ac:dyDescent="0.25">
      <c r="A35" s="17" t="s">
        <v>10</v>
      </c>
      <c r="B35" s="10"/>
      <c r="C35" s="10"/>
      <c r="D35" s="6"/>
      <c r="E35" s="15"/>
      <c r="F35" s="15"/>
      <c r="G35" s="15"/>
      <c r="H35" s="16"/>
      <c r="I35" s="16"/>
    </row>
    <row r="36" spans="1:11" ht="36.75" customHeight="1" x14ac:dyDescent="0.25">
      <c r="A36" s="121" t="s">
        <v>82</v>
      </c>
      <c r="B36" s="122"/>
      <c r="C36" s="122"/>
      <c r="D36" s="122"/>
      <c r="E36" s="122"/>
      <c r="F36" s="122"/>
      <c r="G36" s="122"/>
      <c r="H36" s="122"/>
      <c r="I36" s="123"/>
      <c r="K36" s="45"/>
    </row>
    <row r="37" spans="1:11" ht="30" customHeight="1" x14ac:dyDescent="0.25">
      <c r="A37" s="121" t="s">
        <v>15</v>
      </c>
      <c r="B37" s="122"/>
      <c r="C37" s="122"/>
      <c r="D37" s="122"/>
      <c r="E37" s="122"/>
      <c r="F37" s="122"/>
      <c r="G37" s="122"/>
      <c r="H37" s="122"/>
      <c r="I37" s="123"/>
      <c r="K37" s="45"/>
    </row>
    <row r="38" spans="1:11" ht="68.25" customHeight="1" x14ac:dyDescent="0.25">
      <c r="A38" s="120" t="s">
        <v>55</v>
      </c>
      <c r="B38" s="120"/>
      <c r="C38" s="120"/>
      <c r="D38" s="120"/>
      <c r="E38" s="120"/>
      <c r="F38" s="120"/>
      <c r="G38" s="120"/>
      <c r="H38" s="120"/>
      <c r="I38" s="120"/>
      <c r="K38" s="157"/>
    </row>
    <row r="39" spans="1:11" ht="141.75" customHeight="1" x14ac:dyDescent="0.25">
      <c r="A39" s="120" t="s">
        <v>84</v>
      </c>
      <c r="B39" s="120"/>
      <c r="C39" s="120"/>
      <c r="D39" s="120"/>
      <c r="E39" s="120"/>
      <c r="F39" s="120"/>
      <c r="G39" s="120"/>
      <c r="H39" s="120"/>
      <c r="I39" s="120"/>
    </row>
    <row r="41" spans="1:11" x14ac:dyDescent="0.25">
      <c r="I41" s="14"/>
    </row>
  </sheetData>
  <mergeCells count="102">
    <mergeCell ref="J10:J11"/>
    <mergeCell ref="K10:K11"/>
    <mergeCell ref="A11:D11"/>
    <mergeCell ref="E11:F11"/>
    <mergeCell ref="G11:H11"/>
    <mergeCell ref="A9:D9"/>
    <mergeCell ref="B10:D10"/>
    <mergeCell ref="E10:F10"/>
    <mergeCell ref="G10:H10"/>
    <mergeCell ref="I10:I11"/>
    <mergeCell ref="G32:H32"/>
    <mergeCell ref="J13:J14"/>
    <mergeCell ref="K13:K14"/>
    <mergeCell ref="B13:D13"/>
    <mergeCell ref="E13:F13"/>
    <mergeCell ref="G13:H13"/>
    <mergeCell ref="A14:D14"/>
    <mergeCell ref="E14:F14"/>
    <mergeCell ref="G14:H14"/>
    <mergeCell ref="A17:D17"/>
    <mergeCell ref="G17:H17"/>
    <mergeCell ref="A15:D15"/>
    <mergeCell ref="E16:F16"/>
    <mergeCell ref="G16:H16"/>
    <mergeCell ref="G8:H8"/>
    <mergeCell ref="A12:D12"/>
    <mergeCell ref="A39:I39"/>
    <mergeCell ref="A38:I38"/>
    <mergeCell ref="A36:I36"/>
    <mergeCell ref="A37:I37"/>
    <mergeCell ref="A32:D32"/>
    <mergeCell ref="L6:AU6"/>
    <mergeCell ref="I6:I7"/>
    <mergeCell ref="L24:Q24"/>
    <mergeCell ref="R24:Z24"/>
    <mergeCell ref="R18:Z18"/>
    <mergeCell ref="L18:Q18"/>
    <mergeCell ref="I19:I20"/>
    <mergeCell ref="L15:Q15"/>
    <mergeCell ref="R15:Z15"/>
    <mergeCell ref="I16:I17"/>
    <mergeCell ref="J16:J17"/>
    <mergeCell ref="K16:K17"/>
    <mergeCell ref="J6:K6"/>
    <mergeCell ref="J19:J20"/>
    <mergeCell ref="K19:K20"/>
    <mergeCell ref="I13:I14"/>
    <mergeCell ref="E32:F32"/>
    <mergeCell ref="G20:H20"/>
    <mergeCell ref="A1:K4"/>
    <mergeCell ref="J25:J26"/>
    <mergeCell ref="E26:F26"/>
    <mergeCell ref="G26:H26"/>
    <mergeCell ref="A6:A7"/>
    <mergeCell ref="B6:D7"/>
    <mergeCell ref="B8:D8"/>
    <mergeCell ref="A18:D18"/>
    <mergeCell ref="A26:D26"/>
    <mergeCell ref="A24:D24"/>
    <mergeCell ref="A20:D20"/>
    <mergeCell ref="B16:D16"/>
    <mergeCell ref="K25:K26"/>
    <mergeCell ref="E19:F19"/>
    <mergeCell ref="G25:H25"/>
    <mergeCell ref="E25:F25"/>
    <mergeCell ref="G19:H19"/>
    <mergeCell ref="I25:I26"/>
    <mergeCell ref="E17:F17"/>
    <mergeCell ref="I22:I23"/>
    <mergeCell ref="E6:F7"/>
    <mergeCell ref="G6:H7"/>
    <mergeCell ref="E8:F8"/>
    <mergeCell ref="B19:D19"/>
    <mergeCell ref="A21:D21"/>
    <mergeCell ref="B22:D22"/>
    <mergeCell ref="B25:D25"/>
    <mergeCell ref="A23:D23"/>
    <mergeCell ref="E31:F31"/>
    <mergeCell ref="B28:D28"/>
    <mergeCell ref="B29:D29"/>
    <mergeCell ref="B30:D30"/>
    <mergeCell ref="A27:D27"/>
    <mergeCell ref="E28:F28"/>
    <mergeCell ref="A31:D31"/>
    <mergeCell ref="E20:F20"/>
    <mergeCell ref="L27:Q27"/>
    <mergeCell ref="R27:Z27"/>
    <mergeCell ref="I28:I31"/>
    <mergeCell ref="J28:J31"/>
    <mergeCell ref="K28:K31"/>
    <mergeCell ref="E22:F22"/>
    <mergeCell ref="G22:H22"/>
    <mergeCell ref="J22:J23"/>
    <mergeCell ref="K22:K23"/>
    <mergeCell ref="E23:F23"/>
    <mergeCell ref="G23:H23"/>
    <mergeCell ref="G28:H28"/>
    <mergeCell ref="E29:F29"/>
    <mergeCell ref="G29:H29"/>
    <mergeCell ref="E30:F30"/>
    <mergeCell ref="G30:H30"/>
    <mergeCell ref="G31:H31"/>
  </mergeCells>
  <pageMargins left="0.70866141732283472" right="0.70866141732283472" top="0.74803149606299213" bottom="0.74803149606299213" header="0.31496062992125984" footer="0.31496062992125984"/>
  <pageSetup paperSize="8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Agata Szułczyńska</dc:creator>
  <cp:lastModifiedBy>Dawid Kozłowski</cp:lastModifiedBy>
  <cp:lastPrinted>2018-05-07T06:51:25Z</cp:lastPrinted>
  <dcterms:created xsi:type="dcterms:W3CDTF">2016-04-20T11:23:17Z</dcterms:created>
  <dcterms:modified xsi:type="dcterms:W3CDTF">2018-05-30T11:03:33Z</dcterms:modified>
</cp:coreProperties>
</file>