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ka Tomaszewska\Desktop\02_SIWZ_zalaczniki\"/>
    </mc:Choice>
  </mc:AlternateContent>
  <bookViews>
    <workbookView xWindow="0" yWindow="0" windowWidth="24000" windowHeight="9732"/>
  </bookViews>
  <sheets>
    <sheet name="HRF GDYNSKA (DW196)" sheetId="1" r:id="rId1"/>
  </sheets>
  <definedNames>
    <definedName name="_xlnm.Print_Area" localSheetId="0">'HRF GDYNSKA (DW196)'!$A$1:$I$33</definedName>
  </definedNames>
  <calcPr calcId="171027" fullPrecision="0"/>
</workbook>
</file>

<file path=xl/calcChain.xml><?xml version="1.0" encoding="utf-8"?>
<calcChain xmlns="http://schemas.openxmlformats.org/spreadsheetml/2006/main">
  <c r="E27" i="1" l="1"/>
  <c r="E26" i="1" s="1"/>
  <c r="E10" i="1"/>
  <c r="E11" i="1"/>
  <c r="E12" i="1"/>
  <c r="E14" i="1"/>
  <c r="E15" i="1"/>
  <c r="E16" i="1"/>
  <c r="E17" i="1"/>
  <c r="E18" i="1"/>
  <c r="E19" i="1"/>
  <c r="E20" i="1"/>
  <c r="E21" i="1"/>
  <c r="E23" i="1"/>
</calcChain>
</file>

<file path=xl/sharedStrings.xml><?xml version="1.0" encoding="utf-8"?>
<sst xmlns="http://schemas.openxmlformats.org/spreadsheetml/2006/main" count="59" uniqueCount="53">
  <si>
    <t>Lp.</t>
  </si>
  <si>
    <t>ELEMENTY - ZAKRES ROBÓT</t>
  </si>
  <si>
    <t>Legenda do Harmonogramu</t>
  </si>
  <si>
    <t>ETAP I  - Opracowanie - Dokumentacji Projektowej</t>
  </si>
  <si>
    <t>opracowanie projektu budowlanego wraz ze wszystkimi uzgodnieniami koniecznymi do uzyskania decyzji ZRID</t>
  </si>
  <si>
    <t>uzyskanie decyzji ZRID wraz z rygorem natychmiastowej wykonalności</t>
  </si>
  <si>
    <t>opracowanie projektu wykonawczego wraz z zasadniczym przedmiarem robó</t>
  </si>
  <si>
    <t>ETAP II - Realizacja robót budowanych wraz z pracami powiązanymi</t>
  </si>
  <si>
    <t>wykonanie robót budowlanych  zaznaczonych na Planie Sytuacyjnym kolorem zielonym</t>
  </si>
  <si>
    <t>wykonanie robót budowlanych  zaznaczonych na Planie Sytuacyjnym kolorem błękitnym</t>
  </si>
  <si>
    <t>wykonanie robót budowlanych  zaznaczonych na Planie Sytuacyjnym kolorem brązowym</t>
  </si>
  <si>
    <t>wykonanie robót budowlanych  zaznaczonych na Planie Sytuacyjnym kolorem grafitowym</t>
  </si>
  <si>
    <t>wykonanie robót budowlanych  zaznaczonych na Planie Sytuacyjnym kolorem czerwonym</t>
  </si>
  <si>
    <t>wykonanie robót budowlanych  zaznaczonych na Planie Sytuacyjnym kolorem granatowym</t>
  </si>
  <si>
    <t>wykonanie robót budowlanych  zaznaczonych na Planie Sytuacyjnym kolorem żółtym</t>
  </si>
  <si>
    <t>wykonanie pozostałych robót tzn. ułożenie warstwy ścieralnej, wprowadzenie oznakowania poziomego i pionowego, montaż elementów bezpieczeństwa</t>
  </si>
  <si>
    <t>ETAP III - Zakończenie Przedmiotu Umowy i prac powiązanych</t>
  </si>
  <si>
    <t>opracowanie i przekazanie Zamawiającemu dokumentacji powykonawczej</t>
  </si>
  <si>
    <t xml:space="preserve">uzyskanie przez Wykonawcę i przekazanie Zamawiającemu decyzji 
o pozwoleniu na użytkowanie względnie dokonanie skutecznego zgłoszenie zakończenia budowy
</t>
  </si>
  <si>
    <t>I.1.</t>
  </si>
  <si>
    <t>I.2.</t>
  </si>
  <si>
    <t>I.3.</t>
  </si>
  <si>
    <t>II.1.</t>
  </si>
  <si>
    <t>II.2.</t>
  </si>
  <si>
    <t>II.3.</t>
  </si>
  <si>
    <t>II.4.</t>
  </si>
  <si>
    <t>II.5.</t>
  </si>
  <si>
    <t>II.6.</t>
  </si>
  <si>
    <t>II.7.</t>
  </si>
  <si>
    <t>II.8.</t>
  </si>
  <si>
    <t>III.1</t>
  </si>
  <si>
    <t>III.2.</t>
  </si>
  <si>
    <t>TERMINY REALIZACJI PRZEDMIOTU UMOWY Z UWZGLĘDNIENIEM TREŚCI OFERTY WYKONAWCY</t>
  </si>
  <si>
    <t>OGÓŁEM CAŁOŚĆ NETTO</t>
  </si>
  <si>
    <t>PODATEK VAT</t>
  </si>
  <si>
    <t>OGÓŁEM CAŁOŚĆ BRUTTO</t>
  </si>
  <si>
    <t>DO WYPEŁNIENIA PRZEZ WYKONAWCĘ</t>
  </si>
  <si>
    <t>1) KWOTY: 
Wykonawca wpisuje wartość netto w poz. "Ogółem całość netto". W pozostałym zakresie kwoty zostana przepiczone w oparciu o przypisane dla konkretnych komórek formuły.</t>
  </si>
  <si>
    <t>30.11.2019</t>
  </si>
  <si>
    <t>15.11.2019</t>
  </si>
  <si>
    <t>30.09.2020 *</t>
  </si>
  <si>
    <t>31.03.2020</t>
  </si>
  <si>
    <t>30.04.2020</t>
  </si>
  <si>
    <t>31.07.2020</t>
  </si>
  <si>
    <t>31.08.2020</t>
  </si>
  <si>
    <t>20.10.2020 *</t>
  </si>
  <si>
    <t>01.08.2019</t>
  </si>
  <si>
    <t>31.10.2020 *</t>
  </si>
  <si>
    <t>2) TERMINY:
 W przypadku zadeklarowania skrócenia terminów wykonania ETAPów II-III (w tym obligatoryjnie Podetapów II.7 i II.8 oraz Podetapów III.1 i III.2) Wykonawca wskazuje terminy, do których zakończy realizację wskazanych zakresów z uwzględnieniem zadeklarowanego skrócenia (w całości – nie dopuszcza się uwzględnienia zadeklarowanego skrócenia częściowo np. deklaracja skrócenia 15 dni, z czego 7 dni w ramach Podetapu II.7 i II.8 dni w ramach Podetapu II.8).
Zadeklarowane skrócenie musi być uwzględnione w terminie ETAPów II-III jako całości (aktualnie wskazane terminy 30.09.2020 oraz 31.10.2020) oraz w ramach Podetapów II.7 i II.8 (aktualnie wskazane terminy 30.09.2020) oraz Podetapów III.1 oraz III.2 (aktualnie wskazane terminy20.10.2020 oraz 31.10.2020). W ramach ETAPu I oraz pozostałych Podetapów ETAPu II Wykonawca może (ale nie musi) uwzględnić zadeklarowane skrócenie (ewentualnie jego cześć) dostosowując terminy etapów do założonej organizacji prac.
W przypadku zaniechania przez Wykonawcę wpisania terminów wykonania poszczególnych Etapów przyjmuje się, że Wykoanwca zrealizuje zamówienia w maksymalnych terminach wskazanych dla poszczególnych Etapów/Podetapów z uwzględnieniem ewentualnego skrócenia terminów zgodnie z SIWZ wynikającego z oświadczenia złożonego w treści Formularza ofertowego.</t>
  </si>
  <si>
    <r>
      <rPr>
        <b/>
        <sz val="11"/>
        <color theme="1"/>
        <rFont val="Calibri"/>
        <family val="2"/>
        <charset val="238"/>
        <scheme val="minor"/>
      </rPr>
      <t>HARMONOGRAM RAMOWY REALIZACJI PRZEDMIOTU UMOWY</t>
    </r>
    <r>
      <rPr>
        <sz val="11"/>
        <color theme="1"/>
        <rFont val="Calibri"/>
        <family val="2"/>
        <charset val="238"/>
        <scheme val="minor"/>
      </rPr>
      <t xml:space="preserve">
dla  zadania inwestycyjnego pn.: „PRZEBUDOWA UL. GDYŃSKIEJ (DW 196) NA ODCINKU OD GRANICY MIASTA POZNANIA DO CENTRALNEJ OCZYSZCZALNI ŚCIEKÓW”
PIM/05/18/ZP47/2017-105
</t>
    </r>
    <r>
      <rPr>
        <sz val="14"/>
        <color theme="1"/>
        <rFont val="Calibri"/>
        <family val="2"/>
        <charset val="238"/>
        <scheme val="minor"/>
      </rPr>
      <t/>
    </r>
  </si>
  <si>
    <r>
      <rPr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sz val="11"/>
        <color theme="1"/>
        <rFont val="Calibri"/>
        <family val="2"/>
        <charset val="238"/>
        <scheme val="minor"/>
      </rPr>
      <t xml:space="preserve">  
WARTOŚĆ ROBÓT 
NETTO</t>
    </r>
  </si>
  <si>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WSKAŹNIK</t>
    </r>
    <r>
      <rPr>
        <sz val="11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</si>
  <si>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rPr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sz val="11"/>
        <color theme="1"/>
        <rFont val="Calibri"/>
        <family val="2"/>
        <charset val="238"/>
        <scheme val="minor"/>
      </rPr>
      <t xml:space="preserve"> OKRES REALIZACJI DANEGO ETAPU ROBÓT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</si>
</sst>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%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4">
    <xf numFmtId="0" fontId="0" fillId="0" borderId="0" xfId="0"/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8" fillId="2" borderId="14" xfId="0" applyNumberFormat="1" applyFont="1" applyFill="1" applyBorder="1" applyAlignment="1">
      <alignment horizontal="center" vertical="center" wrapText="1"/>
    </xf>
    <xf numFmtId="0" fontId="8" fillId="2" borderId="23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0" xfId="0" applyFont="1"/>
    <xf numFmtId="0" fontId="7" fillId="2" borderId="1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9" xfId="0" applyNumberFormat="1" applyFont="1" applyFill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2" fillId="2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10" xfId="0" applyNumberFormat="1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4" borderId="1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vertical="center" wrapText="1"/>
    </xf>
    <xf numFmtId="0" fontId="14" fillId="4" borderId="13" xfId="0" applyFont="1" applyFill="1" applyBorder="1" applyAlignment="1">
      <alignment vertical="center" wrapText="1"/>
    </xf>
    <xf numFmtId="49" fontId="7" fillId="5" borderId="16" xfId="0" applyNumberFormat="1" applyFont="1" applyFill="1" applyBorder="1" applyAlignment="1">
      <alignment horizontal="center" vertical="center" wrapText="1"/>
    </xf>
    <xf numFmtId="0" fontId="16" fillId="4" borderId="15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4" fontId="18" fillId="5" borderId="1" xfId="0" applyNumberFormat="1" applyFont="1" applyFill="1" applyBorder="1" applyAlignment="1">
      <alignment horizontal="center" vertical="center" wrapText="1"/>
    </xf>
    <xf numFmtId="9" fontId="19" fillId="0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" fontId="20" fillId="5" borderId="1" xfId="0" applyNumberFormat="1" applyFont="1" applyFill="1" applyBorder="1" applyAlignment="1">
      <alignment horizontal="center" vertical="center" wrapText="1"/>
    </xf>
    <xf numFmtId="9" fontId="19" fillId="0" borderId="1" xfId="1" applyNumberFormat="1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>
      <alignment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4" fillId="4" borderId="25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4" fontId="18" fillId="4" borderId="26" xfId="0" applyNumberFormat="1" applyFont="1" applyFill="1" applyBorder="1" applyAlignment="1">
      <alignment vertical="center" wrapText="1"/>
    </xf>
    <xf numFmtId="165" fontId="18" fillId="4" borderId="23" xfId="0" applyNumberFormat="1" applyFont="1" applyFill="1" applyBorder="1" applyAlignment="1">
      <alignment horizontal="center" vertical="center" wrapText="1"/>
    </xf>
    <xf numFmtId="49" fontId="7" fillId="5" borderId="24" xfId="0" applyNumberFormat="1" applyFont="1" applyFill="1" applyBorder="1" applyAlignment="1">
      <alignment horizontal="center" vertical="center" wrapText="1"/>
    </xf>
    <xf numFmtId="49" fontId="16" fillId="4" borderId="1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4" fillId="4" borderId="12" xfId="0" applyFont="1" applyFill="1" applyBorder="1" applyAlignment="1">
      <alignment horizontal="center" vertical="center" wrapText="1"/>
    </xf>
    <xf numFmtId="4" fontId="18" fillId="4" borderId="12" xfId="0" applyNumberFormat="1" applyFont="1" applyFill="1" applyBorder="1" applyAlignment="1">
      <alignment vertical="center" wrapText="1"/>
    </xf>
    <xf numFmtId="9" fontId="18" fillId="4" borderId="23" xfId="0" applyNumberFormat="1" applyFont="1" applyFill="1" applyBorder="1" applyAlignment="1">
      <alignment horizontal="center" vertical="center" wrapText="1"/>
    </xf>
    <xf numFmtId="49" fontId="16" fillId="4" borderId="15" xfId="0" applyNumberFormat="1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4" fontId="18" fillId="5" borderId="7" xfId="0" applyNumberFormat="1" applyFont="1" applyFill="1" applyBorder="1" applyAlignment="1">
      <alignment horizontal="center" vertical="center" wrapText="1"/>
    </xf>
    <xf numFmtId="4" fontId="18" fillId="5" borderId="8" xfId="0" applyNumberFormat="1" applyFont="1" applyFill="1" applyBorder="1" applyAlignment="1">
      <alignment horizontal="center" vertical="center" wrapText="1"/>
    </xf>
    <xf numFmtId="9" fontId="19" fillId="0" borderId="5" xfId="1" applyNumberFormat="1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4" fontId="18" fillId="5" borderId="9" xfId="0" applyNumberFormat="1" applyFont="1" applyFill="1" applyBorder="1" applyAlignment="1">
      <alignment horizontal="center" vertical="center" wrapText="1"/>
    </xf>
    <xf numFmtId="4" fontId="18" fillId="5" borderId="10" xfId="0" applyNumberFormat="1" applyFont="1" applyFill="1" applyBorder="1" applyAlignment="1">
      <alignment horizontal="center" vertical="center" wrapText="1"/>
    </xf>
    <xf numFmtId="9" fontId="19" fillId="0" borderId="6" xfId="1" applyNumberFormat="1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4" fontId="22" fillId="4" borderId="27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Border="1" applyAlignment="1">
      <alignment horizontal="center" vertical="center" wrapText="1"/>
    </xf>
    <xf numFmtId="0" fontId="18" fillId="0" borderId="0" xfId="0" applyNumberFormat="1" applyFont="1" applyBorder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3" fillId="0" borderId="0" xfId="0" applyFont="1" applyAlignment="1">
      <alignment vertical="center"/>
    </xf>
    <xf numFmtId="4" fontId="24" fillId="4" borderId="27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Border="1" applyAlignment="1">
      <alignment horizontal="center" vertical="top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top" wrapText="1"/>
    </xf>
    <xf numFmtId="0" fontId="23" fillId="0" borderId="0" xfId="0" applyFont="1" applyAlignment="1">
      <alignment horizontal="left" vertical="top" wrapText="1"/>
    </xf>
    <xf numFmtId="10" fontId="23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4" fontId="6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66"/>
      <color rgb="FFABDB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view="pageBreakPreview" zoomScale="70" zoomScaleNormal="80" zoomScaleSheetLayoutView="70" workbookViewId="0">
      <pane ySplit="7" topLeftCell="A8" activePane="bottomLeft" state="frozen"/>
      <selection pane="bottomLeft" activeCell="G31" sqref="G31"/>
    </sheetView>
  </sheetViews>
  <sheetFormatPr defaultRowHeight="14.4" x14ac:dyDescent="0.3"/>
  <cols>
    <col min="1" max="1" width="6.5546875" style="3" customWidth="1"/>
    <col min="2" max="2" width="7.6640625" style="3" customWidth="1"/>
    <col min="3" max="3" width="8.33203125" style="3" customWidth="1"/>
    <col min="4" max="4" width="64.6640625" style="3" customWidth="1"/>
    <col min="5" max="5" width="22.33203125" style="4" customWidth="1"/>
    <col min="6" max="6" width="10.6640625" style="4" customWidth="1"/>
    <col min="7" max="7" width="17.109375" style="4" customWidth="1"/>
    <col min="8" max="8" width="28.88671875" style="5" customWidth="1"/>
    <col min="9" max="9" width="33.33203125" style="4" customWidth="1"/>
    <col min="10" max="16384" width="8.88671875" style="2"/>
  </cols>
  <sheetData>
    <row r="1" spans="1:9" x14ac:dyDescent="0.3">
      <c r="A1" s="1" t="s">
        <v>49</v>
      </c>
      <c r="B1" s="1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ht="81.75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9" ht="15" thickBot="1" x14ac:dyDescent="0.35"/>
    <row r="6" spans="1:9" s="13" customFormat="1" ht="72.75" customHeight="1" x14ac:dyDescent="0.3">
      <c r="A6" s="6" t="s">
        <v>0</v>
      </c>
      <c r="B6" s="7" t="s">
        <v>1</v>
      </c>
      <c r="C6" s="7"/>
      <c r="D6" s="7"/>
      <c r="E6" s="8" t="s">
        <v>50</v>
      </c>
      <c r="F6" s="9"/>
      <c r="G6" s="10" t="s">
        <v>51</v>
      </c>
      <c r="H6" s="11" t="s">
        <v>32</v>
      </c>
      <c r="I6" s="12"/>
    </row>
    <row r="7" spans="1:9" s="13" customFormat="1" ht="28.8" x14ac:dyDescent="0.3">
      <c r="A7" s="14"/>
      <c r="B7" s="15"/>
      <c r="C7" s="15"/>
      <c r="D7" s="15"/>
      <c r="E7" s="16"/>
      <c r="F7" s="17"/>
      <c r="G7" s="18"/>
      <c r="H7" s="19" t="s">
        <v>36</v>
      </c>
      <c r="I7" s="20" t="s">
        <v>52</v>
      </c>
    </row>
    <row r="8" spans="1:9" s="28" customFormat="1" ht="12.6" thickBot="1" x14ac:dyDescent="0.35">
      <c r="A8" s="21">
        <v>1</v>
      </c>
      <c r="B8" s="22">
        <v>2</v>
      </c>
      <c r="C8" s="22"/>
      <c r="D8" s="22"/>
      <c r="E8" s="23">
        <v>3</v>
      </c>
      <c r="F8" s="24"/>
      <c r="G8" s="25">
        <v>5</v>
      </c>
      <c r="H8" s="26">
        <v>6</v>
      </c>
      <c r="I8" s="27">
        <v>7</v>
      </c>
    </row>
    <row r="9" spans="1:9" ht="21" x14ac:dyDescent="0.3">
      <c r="A9" s="29" t="s">
        <v>3</v>
      </c>
      <c r="B9" s="30"/>
      <c r="C9" s="30"/>
      <c r="D9" s="30"/>
      <c r="E9" s="31"/>
      <c r="F9" s="31"/>
      <c r="G9" s="32"/>
      <c r="H9" s="33"/>
      <c r="I9" s="34" t="s">
        <v>38</v>
      </c>
    </row>
    <row r="10" spans="1:9" ht="33" customHeight="1" x14ac:dyDescent="0.3">
      <c r="A10" s="35" t="s">
        <v>19</v>
      </c>
      <c r="B10" s="36" t="s">
        <v>4</v>
      </c>
      <c r="C10" s="36"/>
      <c r="D10" s="36"/>
      <c r="E10" s="37">
        <f>E25*G10</f>
        <v>0</v>
      </c>
      <c r="F10" s="37"/>
      <c r="G10" s="38">
        <v>0.03</v>
      </c>
      <c r="H10" s="39"/>
      <c r="I10" s="40" t="s">
        <v>46</v>
      </c>
    </row>
    <row r="11" spans="1:9" ht="18" x14ac:dyDescent="0.3">
      <c r="A11" s="35" t="s">
        <v>20</v>
      </c>
      <c r="B11" s="36" t="s">
        <v>5</v>
      </c>
      <c r="C11" s="36"/>
      <c r="D11" s="36"/>
      <c r="E11" s="37">
        <f>E25*G11</f>
        <v>0</v>
      </c>
      <c r="F11" s="37"/>
      <c r="G11" s="38">
        <v>0.02</v>
      </c>
      <c r="H11" s="39"/>
      <c r="I11" s="40" t="s">
        <v>39</v>
      </c>
    </row>
    <row r="12" spans="1:9" ht="33.75" customHeight="1" thickBot="1" x14ac:dyDescent="0.35">
      <c r="A12" s="41" t="s">
        <v>21</v>
      </c>
      <c r="B12" s="42" t="s">
        <v>6</v>
      </c>
      <c r="C12" s="42"/>
      <c r="D12" s="42"/>
      <c r="E12" s="43">
        <f>E25*G12</f>
        <v>0</v>
      </c>
      <c r="F12" s="43"/>
      <c r="G12" s="44">
        <v>0.02</v>
      </c>
      <c r="H12" s="45"/>
      <c r="I12" s="46" t="s">
        <v>38</v>
      </c>
    </row>
    <row r="13" spans="1:9" ht="36" customHeight="1" x14ac:dyDescent="0.3">
      <c r="A13" s="47" t="s">
        <v>7</v>
      </c>
      <c r="B13" s="48"/>
      <c r="C13" s="48"/>
      <c r="D13" s="48"/>
      <c r="E13" s="49"/>
      <c r="F13" s="49"/>
      <c r="G13" s="50"/>
      <c r="H13" s="51"/>
      <c r="I13" s="52" t="s">
        <v>40</v>
      </c>
    </row>
    <row r="14" spans="1:9" s="53" customFormat="1" ht="32.25" customHeight="1" x14ac:dyDescent="0.3">
      <c r="A14" s="35" t="s">
        <v>22</v>
      </c>
      <c r="B14" s="36" t="s">
        <v>8</v>
      </c>
      <c r="C14" s="36"/>
      <c r="D14" s="36"/>
      <c r="E14" s="37">
        <f>E25*G14</f>
        <v>0</v>
      </c>
      <c r="F14" s="37"/>
      <c r="G14" s="38">
        <v>0.18</v>
      </c>
      <c r="H14" s="39"/>
      <c r="I14" s="40" t="s">
        <v>41</v>
      </c>
    </row>
    <row r="15" spans="1:9" s="53" customFormat="1" ht="30.75" customHeight="1" x14ac:dyDescent="0.3">
      <c r="A15" s="35" t="s">
        <v>23</v>
      </c>
      <c r="B15" s="36" t="s">
        <v>9</v>
      </c>
      <c r="C15" s="36"/>
      <c r="D15" s="36"/>
      <c r="E15" s="37">
        <f>E25*G15</f>
        <v>0</v>
      </c>
      <c r="F15" s="37"/>
      <c r="G15" s="38">
        <v>0.1</v>
      </c>
      <c r="H15" s="39"/>
      <c r="I15" s="40" t="s">
        <v>42</v>
      </c>
    </row>
    <row r="16" spans="1:9" s="53" customFormat="1" ht="33" customHeight="1" x14ac:dyDescent="0.3">
      <c r="A16" s="35" t="s">
        <v>24</v>
      </c>
      <c r="B16" s="36" t="s">
        <v>10</v>
      </c>
      <c r="C16" s="36"/>
      <c r="D16" s="36"/>
      <c r="E16" s="37">
        <f>E25*G16</f>
        <v>0</v>
      </c>
      <c r="F16" s="37"/>
      <c r="G16" s="38">
        <v>0.1</v>
      </c>
      <c r="H16" s="39"/>
      <c r="I16" s="40" t="s">
        <v>42</v>
      </c>
    </row>
    <row r="17" spans="1:9" s="53" customFormat="1" ht="28.5" customHeight="1" x14ac:dyDescent="0.3">
      <c r="A17" s="35" t="s">
        <v>25</v>
      </c>
      <c r="B17" s="36" t="s">
        <v>11</v>
      </c>
      <c r="C17" s="36"/>
      <c r="D17" s="36"/>
      <c r="E17" s="37">
        <f>E25*G17</f>
        <v>0</v>
      </c>
      <c r="F17" s="37"/>
      <c r="G17" s="38">
        <v>0.1</v>
      </c>
      <c r="H17" s="39"/>
      <c r="I17" s="40" t="s">
        <v>43</v>
      </c>
    </row>
    <row r="18" spans="1:9" s="53" customFormat="1" ht="34.5" customHeight="1" x14ac:dyDescent="0.3">
      <c r="A18" s="41" t="s">
        <v>26</v>
      </c>
      <c r="B18" s="42" t="s">
        <v>12</v>
      </c>
      <c r="C18" s="42"/>
      <c r="D18" s="42"/>
      <c r="E18" s="37">
        <f>E25*G18</f>
        <v>0</v>
      </c>
      <c r="F18" s="37"/>
      <c r="G18" s="44">
        <v>0.1</v>
      </c>
      <c r="H18" s="45"/>
      <c r="I18" s="46" t="s">
        <v>44</v>
      </c>
    </row>
    <row r="19" spans="1:9" s="53" customFormat="1" ht="33" customHeight="1" x14ac:dyDescent="0.3">
      <c r="A19" s="41" t="s">
        <v>27</v>
      </c>
      <c r="B19" s="42" t="s">
        <v>13</v>
      </c>
      <c r="C19" s="42"/>
      <c r="D19" s="42"/>
      <c r="E19" s="37">
        <f>E25*G19</f>
        <v>0</v>
      </c>
      <c r="F19" s="37"/>
      <c r="G19" s="44">
        <v>0.1</v>
      </c>
      <c r="H19" s="45"/>
      <c r="I19" s="46" t="s">
        <v>44</v>
      </c>
    </row>
    <row r="20" spans="1:9" s="53" customFormat="1" ht="33.75" customHeight="1" x14ac:dyDescent="0.3">
      <c r="A20" s="41" t="s">
        <v>28</v>
      </c>
      <c r="B20" s="42" t="s">
        <v>14</v>
      </c>
      <c r="C20" s="42"/>
      <c r="D20" s="42"/>
      <c r="E20" s="37">
        <f>E25*G20</f>
        <v>0</v>
      </c>
      <c r="F20" s="37"/>
      <c r="G20" s="44">
        <v>0.1</v>
      </c>
      <c r="H20" s="45"/>
      <c r="I20" s="46" t="s">
        <v>40</v>
      </c>
    </row>
    <row r="21" spans="1:9" s="53" customFormat="1" ht="33" customHeight="1" thickBot="1" x14ac:dyDescent="0.35">
      <c r="A21" s="41" t="s">
        <v>29</v>
      </c>
      <c r="B21" s="42" t="s">
        <v>15</v>
      </c>
      <c r="C21" s="42"/>
      <c r="D21" s="42"/>
      <c r="E21" s="37">
        <f>E25*G21</f>
        <v>0</v>
      </c>
      <c r="F21" s="37"/>
      <c r="G21" s="44">
        <v>0.05</v>
      </c>
      <c r="H21" s="45"/>
      <c r="I21" s="46" t="s">
        <v>40</v>
      </c>
    </row>
    <row r="22" spans="1:9" ht="31.5" customHeight="1" x14ac:dyDescent="0.3">
      <c r="A22" s="29" t="s">
        <v>16</v>
      </c>
      <c r="B22" s="54"/>
      <c r="C22" s="54"/>
      <c r="D22" s="54"/>
      <c r="E22" s="55"/>
      <c r="F22" s="55"/>
      <c r="G22" s="56"/>
      <c r="H22" s="51"/>
      <c r="I22" s="57" t="s">
        <v>47</v>
      </c>
    </row>
    <row r="23" spans="1:9" ht="37.5" customHeight="1" x14ac:dyDescent="0.3">
      <c r="A23" s="58" t="s">
        <v>30</v>
      </c>
      <c r="B23" s="42" t="s">
        <v>17</v>
      </c>
      <c r="C23" s="42"/>
      <c r="D23" s="42"/>
      <c r="E23" s="59">
        <f>E25*G23</f>
        <v>0</v>
      </c>
      <c r="F23" s="60"/>
      <c r="G23" s="61">
        <v>0.1</v>
      </c>
      <c r="H23" s="45"/>
      <c r="I23" s="46" t="s">
        <v>45</v>
      </c>
    </row>
    <row r="24" spans="1:9" ht="50.25" customHeight="1" thickBot="1" x14ac:dyDescent="0.35">
      <c r="A24" s="58" t="s">
        <v>31</v>
      </c>
      <c r="B24" s="62" t="s">
        <v>18</v>
      </c>
      <c r="C24" s="63"/>
      <c r="D24" s="64"/>
      <c r="E24" s="65"/>
      <c r="F24" s="66"/>
      <c r="G24" s="67"/>
      <c r="H24" s="45"/>
      <c r="I24" s="46" t="s">
        <v>47</v>
      </c>
    </row>
    <row r="25" spans="1:9" s="73" customFormat="1" ht="46.5" customHeight="1" thickBot="1" x14ac:dyDescent="0.35">
      <c r="A25" s="68" t="s">
        <v>33</v>
      </c>
      <c r="B25" s="68"/>
      <c r="C25" s="68"/>
      <c r="D25" s="68"/>
      <c r="E25" s="69">
        <v>0</v>
      </c>
      <c r="F25" s="69"/>
      <c r="G25" s="70"/>
      <c r="H25" s="71"/>
      <c r="I25" s="72"/>
    </row>
    <row r="26" spans="1:9" s="73" customFormat="1" ht="46.5" customHeight="1" thickBot="1" x14ac:dyDescent="0.35">
      <c r="A26" s="68" t="s">
        <v>34</v>
      </c>
      <c r="B26" s="68"/>
      <c r="C26" s="68"/>
      <c r="D26" s="68"/>
      <c r="E26" s="74">
        <f>E27-E25</f>
        <v>0</v>
      </c>
      <c r="F26" s="74"/>
      <c r="G26" s="70"/>
      <c r="H26" s="71"/>
      <c r="I26" s="72"/>
    </row>
    <row r="27" spans="1:9" s="73" customFormat="1" ht="46.5" customHeight="1" thickBot="1" x14ac:dyDescent="0.35">
      <c r="A27" s="68" t="s">
        <v>35</v>
      </c>
      <c r="B27" s="68"/>
      <c r="C27" s="68"/>
      <c r="D27" s="68"/>
      <c r="E27" s="74">
        <f>E25*1.23</f>
        <v>0</v>
      </c>
      <c r="F27" s="74"/>
      <c r="G27" s="70"/>
      <c r="H27" s="71"/>
      <c r="I27" s="72"/>
    </row>
    <row r="28" spans="1:9" ht="15.6" x14ac:dyDescent="0.3">
      <c r="I28" s="75"/>
    </row>
    <row r="29" spans="1:9" ht="21" x14ac:dyDescent="0.3">
      <c r="A29" s="76" t="s">
        <v>2</v>
      </c>
      <c r="B29" s="77"/>
      <c r="C29" s="77"/>
      <c r="D29" s="78"/>
      <c r="E29" s="72"/>
      <c r="F29" s="72"/>
      <c r="G29" s="79"/>
    </row>
    <row r="30" spans="1:9" ht="57" customHeight="1" x14ac:dyDescent="0.3">
      <c r="A30" s="80" t="s">
        <v>37</v>
      </c>
      <c r="B30" s="80"/>
      <c r="C30" s="80"/>
      <c r="D30" s="80"/>
      <c r="E30" s="80"/>
      <c r="F30" s="80"/>
      <c r="G30" s="79"/>
    </row>
    <row r="31" spans="1:9" s="53" customFormat="1" ht="169.5" customHeight="1" x14ac:dyDescent="0.3">
      <c r="A31" s="81" t="s">
        <v>48</v>
      </c>
      <c r="B31" s="81"/>
      <c r="C31" s="81"/>
      <c r="D31" s="81"/>
      <c r="E31" s="81"/>
      <c r="F31" s="81"/>
    </row>
    <row r="32" spans="1:9" ht="65.25" customHeight="1" x14ac:dyDescent="0.3">
      <c r="A32" s="81"/>
      <c r="B32" s="81"/>
      <c r="C32" s="81"/>
      <c r="D32" s="81"/>
      <c r="E32" s="81"/>
      <c r="F32" s="81"/>
      <c r="G32" s="2"/>
      <c r="H32" s="2"/>
      <c r="I32" s="2"/>
    </row>
    <row r="33" spans="1:9" x14ac:dyDescent="0.3">
      <c r="A33" s="5"/>
      <c r="B33" s="82"/>
      <c r="C33" s="2"/>
      <c r="D33" s="2"/>
      <c r="E33" s="2"/>
      <c r="F33" s="2"/>
      <c r="G33" s="2"/>
      <c r="H33" s="2"/>
      <c r="I33" s="2"/>
    </row>
    <row r="34" spans="1:9" ht="53.25" customHeight="1" x14ac:dyDescent="0.3">
      <c r="A34" s="5"/>
      <c r="B34" s="4"/>
      <c r="C34" s="2"/>
      <c r="D34" s="2"/>
      <c r="E34" s="2"/>
      <c r="F34" s="2"/>
      <c r="G34" s="2"/>
      <c r="H34" s="2"/>
      <c r="I34" s="2"/>
    </row>
    <row r="35" spans="1:9" ht="50.25" customHeight="1" x14ac:dyDescent="0.3">
      <c r="A35" s="5"/>
      <c r="B35" s="4"/>
      <c r="C35" s="2"/>
      <c r="D35" s="2"/>
      <c r="E35" s="2"/>
      <c r="F35" s="2"/>
      <c r="G35" s="2"/>
      <c r="H35" s="2"/>
      <c r="I35" s="2"/>
    </row>
    <row r="37" spans="1:9" x14ac:dyDescent="0.3">
      <c r="G37" s="83"/>
    </row>
  </sheetData>
  <mergeCells count="45">
    <mergeCell ref="E12:F12"/>
    <mergeCell ref="G23:G24"/>
    <mergeCell ref="E23:F24"/>
    <mergeCell ref="A26:D26"/>
    <mergeCell ref="A30:F30"/>
    <mergeCell ref="A25:D25"/>
    <mergeCell ref="E25:F25"/>
    <mergeCell ref="E27:F27"/>
    <mergeCell ref="B19:D19"/>
    <mergeCell ref="E18:F18"/>
    <mergeCell ref="E19:F19"/>
    <mergeCell ref="E26:F26"/>
    <mergeCell ref="E21:F21"/>
    <mergeCell ref="B15:D15"/>
    <mergeCell ref="B16:D16"/>
    <mergeCell ref="B17:D17"/>
    <mergeCell ref="E16:F16"/>
    <mergeCell ref="E17:F17"/>
    <mergeCell ref="A1:I4"/>
    <mergeCell ref="E11:F11"/>
    <mergeCell ref="E10:F10"/>
    <mergeCell ref="B10:D10"/>
    <mergeCell ref="B11:D11"/>
    <mergeCell ref="A9:D9"/>
    <mergeCell ref="A6:A7"/>
    <mergeCell ref="G6:G7"/>
    <mergeCell ref="H6:I6"/>
    <mergeCell ref="E6:F7"/>
    <mergeCell ref="E8:F8"/>
    <mergeCell ref="E15:F15"/>
    <mergeCell ref="A31:F32"/>
    <mergeCell ref="B6:D7"/>
    <mergeCell ref="B8:D8"/>
    <mergeCell ref="A13:D13"/>
    <mergeCell ref="B18:D18"/>
    <mergeCell ref="A27:D27"/>
    <mergeCell ref="B14:D14"/>
    <mergeCell ref="A22:D22"/>
    <mergeCell ref="B12:D12"/>
    <mergeCell ref="B23:D23"/>
    <mergeCell ref="B24:D24"/>
    <mergeCell ref="E14:F14"/>
    <mergeCell ref="B20:D20"/>
    <mergeCell ref="B21:D21"/>
    <mergeCell ref="E20:F20"/>
  </mergeCells>
  <pageMargins left="0.70866141732283472" right="0.70866141732283472" top="0.74803149606299213" bottom="0.74803149606299213" header="0.31496062992125984" footer="0.31496062992125984"/>
  <pageSetup paperSize="8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HRF GDYNSKA (DW196)</vt:lpstr>
      <vt:lpstr>'HRF GDYNSKA (DW196)'!Obszar_wydruku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Mirka Tomaszewska</cp:lastModifiedBy>
  <cp:lastPrinted>2017-02-02T10:56:29Z</cp:lastPrinted>
  <dcterms:created xsi:type="dcterms:W3CDTF">2016-04-20T11:23:17Z</dcterms:created>
  <dcterms:modified xsi:type="dcterms:W3CDTF">2018-05-26T07:26:30Z</dcterms:modified>
</cp:coreProperties>
</file>