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7" lowestEdited="5" rupBuild="18229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rszafranski\Desktop\"/>
    </mc:Choice>
  </mc:AlternateContent>
  <bookViews>
    <workbookView xWindow="0" yWindow="0" windowWidth="23040" windowHeight="8484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Arkusz1!$A$1:$Z$30</definedName>
  </definedNames>
  <calcPr calcId="162913"/>
  <fileRecoveryPr autoRecover="0"/>
</workbook>
</file>

<file path=xl/calcChain.xml><?xml version="1.0" encoding="utf-8"?>
<calcChain xmlns="http://schemas.openxmlformats.org/spreadsheetml/2006/main">
  <c r="G12" i="1" l="1"/>
  <c r="E28" i="1" l="1"/>
  <c r="G16" i="1"/>
  <c r="G10" i="1" l="1"/>
  <c r="G11" i="1"/>
  <c r="G13" i="1"/>
  <c r="G14" i="1"/>
  <c r="G15" i="1"/>
  <c r="G17" i="1"/>
  <c r="G18" i="1"/>
  <c r="G19" i="1"/>
  <c r="E29" i="1" l="1"/>
  <c r="E32" i="1" s="1"/>
  <c r="G28" i="1"/>
  <c r="G25" i="1"/>
  <c r="G20" i="1"/>
  <c r="G29" i="1" l="1"/>
</calcChain>
</file>

<file path=xl/sharedStrings.xml><?xml version="1.0" encoding="utf-8"?>
<sst xmlns="http://schemas.openxmlformats.org/spreadsheetml/2006/main" count="45" uniqueCount="43">
  <si>
    <t>Lp.</t>
  </si>
  <si>
    <t>ELEMENTY - ZAKRES ROBÓT</t>
  </si>
  <si>
    <t>3.</t>
  </si>
  <si>
    <t>1.</t>
  </si>
  <si>
    <t>2.</t>
  </si>
  <si>
    <t>OGÓŁEM CAŁOŚĆ</t>
  </si>
  <si>
    <t>WARTOŚĆ ROBÓT 
BRUTTO</t>
  </si>
  <si>
    <t>WARTOŚĆ ROBÓT 
NETTO</t>
  </si>
  <si>
    <t xml:space="preserve"> BRUTTO</t>
  </si>
  <si>
    <t>Legenda do Harmonogramu</t>
  </si>
  <si>
    <t>DO WYPEŁNIENIA PRZEZ OFERENTA</t>
  </si>
  <si>
    <t>LICZBA DNI KALENDARZOWYCH OD DNIA PODPISANIA UMOWY PRZEZNACZONYCH NA REALIZACJĘ PRZEDMIOTU UMOWY</t>
  </si>
  <si>
    <t>CAŁOŚĆ ETAPU III</t>
  </si>
  <si>
    <t>CAŁOŚĆ ETAPU II</t>
  </si>
  <si>
    <t>CAŁOŚĆ  ETAPU I</t>
  </si>
  <si>
    <t>1) W  kolumnie nr 3 „OGÓŁEM CAŁOŚĆ NETTO”  Wykonawca wpisuje wartość robót netto dla całej oferty - OFERTA</t>
  </si>
  <si>
    <t>4)  W kolumnach nr 6 i nr 7 "LICZBA DNI KALENDARZOWYCH OD DNIA PODPISANIA UMOWY PRZEZNACZONYCH NA REALIZACJĘ PRZEDMIOTU UMOWY"  Wykonawca wypełnia kolumnę nr 6 wpisując odpowiednio ilość dni (kalendarzowych),  w których zakończy realizację poszczególnych Etapów. Przekroczenie  ilości dni wyznaczonych przez Zamawiającego (w kolumnie nr 7), na realizację któregokolwiek Etapu spowoduje odrzucenie oferty</t>
  </si>
  <si>
    <t>5) ZAAWANSOWANIE REALIZACJI W DNIACH KALENDARZOWYCH LICZĄC OD DNIA PODPISANIA UMOWY (kolumny 8-22 ) należy zaznaczyc/wyróżnić np. kolorem planowany okres wykonania danego elementu, uwzględniając nieprzekraczalne terminy wykonania poszczególnych etapów wskazane przez Zamawiającego)
uwaga: 1 komórka = 5 dniom realizacji</t>
  </si>
  <si>
    <r>
      <rPr>
        <b/>
        <sz val="11"/>
        <color rgb="FFFF0000"/>
        <rFont val="Arial"/>
        <family val="2"/>
        <charset val="238"/>
      </rPr>
      <t xml:space="preserve">NIEPRZEKRACZALNY       </t>
    </r>
    <r>
      <rPr>
        <b/>
        <sz val="11"/>
        <color theme="1"/>
        <rFont val="Arial"/>
        <family val="2"/>
        <charset val="238"/>
      </rPr>
      <t xml:space="preserve"> OKRES REALIZACJI DANEGO ETAPU ROBÓT 
</t>
    </r>
    <r>
      <rPr>
        <b/>
        <sz val="10"/>
        <color theme="1"/>
        <rFont val="Arial"/>
        <family val="2"/>
        <charset val="238"/>
      </rPr>
      <t>(liczba dni kalendarzowych licząc od dnia podpisania Umowy)</t>
    </r>
  </si>
  <si>
    <t>NETTO</t>
  </si>
  <si>
    <r>
      <rPr>
        <i/>
        <sz val="11"/>
        <color rgb="FF00B050"/>
        <rFont val="Arial"/>
        <family val="2"/>
        <charset val="238"/>
      </rPr>
      <t>DO WYPEŁNIENIA PRZEZ WYKONAWCĘ</t>
    </r>
    <r>
      <rPr>
        <b/>
        <sz val="11"/>
        <color theme="1"/>
        <rFont val="Arial"/>
        <family val="2"/>
        <charset val="238"/>
      </rPr>
      <t xml:space="preserve">
(</t>
    </r>
    <r>
      <rPr>
        <b/>
        <sz val="10"/>
        <color theme="1"/>
        <rFont val="Arial"/>
        <family val="2"/>
        <charset val="238"/>
      </rPr>
      <t>liczba dni kalendarzowych licząc od dnia pospisania Umowy)</t>
    </r>
  </si>
  <si>
    <r>
      <t>2) W kolumnie nr 4 „OGÓŁEM CAŁOŚĆ BRUTTO”</t>
    </r>
    <r>
      <rPr>
        <b/>
        <i/>
        <sz val="10"/>
        <color theme="1"/>
        <rFont val="Arial"/>
        <family val="2"/>
        <charset val="238"/>
      </rPr>
      <t xml:space="preserve"> </t>
    </r>
    <r>
      <rPr>
        <sz val="10"/>
        <color theme="1"/>
        <rFont val="Arial"/>
        <family val="2"/>
        <charset val="238"/>
      </rPr>
      <t xml:space="preserve">program wylicza wartość robót dla etapów oraz wartość brutto (z podatekiem VAT 23%)  dla całej oferty - OFERTA </t>
    </r>
  </si>
  <si>
    <r>
      <t xml:space="preserve">3)  </t>
    </r>
    <r>
      <rPr>
        <b/>
        <sz val="10"/>
        <color rgb="FFFF0000"/>
        <rFont val="Arial"/>
        <family val="2"/>
        <charset val="238"/>
      </rPr>
      <t>Uwaga</t>
    </r>
    <r>
      <rPr>
        <sz val="10"/>
        <color theme="1"/>
        <rFont val="Arial"/>
        <family val="2"/>
        <charset val="238"/>
      </rPr>
      <t xml:space="preserve"> - W kolumnie nr 5 </t>
    </r>
    <r>
      <rPr>
        <b/>
        <i/>
        <sz val="10"/>
        <color theme="1"/>
        <rFont val="Arial"/>
        <family val="2"/>
        <charset val="238"/>
      </rPr>
      <t xml:space="preserve">„ </t>
    </r>
    <r>
      <rPr>
        <b/>
        <i/>
        <sz val="10"/>
        <color rgb="FFFF0000"/>
        <rFont val="Arial"/>
        <family val="2"/>
        <charset val="238"/>
      </rPr>
      <t xml:space="preserve">NIEPRZEKRACZALNY </t>
    </r>
    <r>
      <rPr>
        <b/>
        <i/>
        <sz val="10"/>
        <rFont val="Arial"/>
        <family val="2"/>
        <charset val="238"/>
      </rPr>
      <t>WSKAŹNIK % UDZIAŁU WARTOŚCI ROBÓT DANEGO ETAPU DO WARTOŚCI CAŁOŚCI PRZEDMIOTU UMOWY</t>
    </r>
    <r>
      <rPr>
        <b/>
        <i/>
        <sz val="10"/>
        <color theme="1"/>
        <rFont val="Arial"/>
        <family val="2"/>
        <charset val="238"/>
      </rPr>
      <t>”</t>
    </r>
    <r>
      <rPr>
        <sz val="10"/>
        <color theme="1"/>
        <rFont val="Arial"/>
        <family val="2"/>
        <charset val="238"/>
      </rPr>
      <t xml:space="preserve"> został wyznaczony przez Zamawiającego wskaźnik procentowego udziału wartości robót danego Etapu do całkowitej wartości Przedmiotu Umowy dla poszczególnych Etapów. Przekroczenie ww. wskaźnika,w którymkolwiek Etapie spowoduje odrzucenie Oferty.</t>
    </r>
  </si>
  <si>
    <t>ETAP II</t>
  </si>
  <si>
    <t xml:space="preserve">ETAP I </t>
  </si>
  <si>
    <t>ETAP III</t>
  </si>
  <si>
    <t>Wydzielenie pomieszczenia technicznego dla urządzeń przeciwpożarowych</t>
  </si>
  <si>
    <t>Dokumentacja projektowa</t>
  </si>
  <si>
    <t xml:space="preserve">14 dni od zakończenia II etapu robót </t>
  </si>
  <si>
    <t>Wykonanie wydzielenia pożarowego pomieszczenia ochrony/portierni przy wejściu "C"</t>
  </si>
  <si>
    <t>Wykonanie wydzielenia pożarowego wentylatorowni</t>
  </si>
  <si>
    <r>
      <t xml:space="preserve">HARMONOGRAM RZECZOWO - FINANSOWY II dla zadania inwestycyjnego pn.: „Wielobranżowa modernizacja HWS ARENA - </t>
    </r>
    <r>
      <rPr>
        <b/>
        <u/>
        <sz val="22"/>
        <color theme="1"/>
        <rFont val="Arial"/>
        <family val="2"/>
        <charset val="238"/>
      </rPr>
      <t>Dostosowanie obiektu do wymagań przeciwpożarowych</t>
    </r>
    <r>
      <rPr>
        <b/>
        <sz val="22"/>
        <color theme="1"/>
        <rFont val="Arial"/>
        <family val="2"/>
        <charset val="238"/>
      </rPr>
      <t xml:space="preserve">" - ul. Wyspiańskiego 33, Poznań 
</t>
    </r>
    <r>
      <rPr>
        <sz val="14"/>
        <color theme="1"/>
        <rFont val="Calibri"/>
        <family val="2"/>
        <charset val="238"/>
        <scheme val="minor"/>
      </rPr>
      <t/>
    </r>
  </si>
  <si>
    <r>
      <rPr>
        <sz val="10"/>
        <color rgb="FFFF0000"/>
        <rFont val="Arial"/>
        <family val="2"/>
        <charset val="238"/>
      </rPr>
      <t xml:space="preserve">NIEPRZEKRACZALNY </t>
    </r>
    <r>
      <rPr>
        <sz val="10"/>
        <rFont val="Arial"/>
        <family val="2"/>
        <charset val="238"/>
      </rPr>
      <t>WSKAŹNIK</t>
    </r>
    <r>
      <rPr>
        <sz val="10"/>
        <color theme="1"/>
        <rFont val="Arial"/>
        <family val="2"/>
        <charset val="238"/>
      </rPr>
      <t xml:space="preserve">                    % UDZIAŁU WARTOŚCI ROBÓT DANEGO ETAPU DO WARTOŚCI CAŁOŚCI PRZEDMIOTU UMOWY</t>
    </r>
  </si>
  <si>
    <t>Wykonanie wydzielenie pomieszczeń technicznych i magazynowych od dróg komunikacji ogólnej drzwiami o klasie odporności ogniowej co najmniej EI 30</t>
  </si>
  <si>
    <t xml:space="preserve">Wykonanie oświetlenia przeszkodowego w hali, wraz z wykonaniem pomiarów i protokołów </t>
  </si>
  <si>
    <t xml:space="preserve">Modernizacja systemu SSP, DSO, system wizualizacji SSP i integracji urządzeń ppoż w pomieszczeniu ochrony/portierni przy wejściu "C" wraz z synchronizacją istniejacego systemem wjazdu/wyjazdu do systemu p.poż, wraz z wykonaniem pomiarów i protokołów </t>
  </si>
  <si>
    <t xml:space="preserve">Wykonanie przepustów instalacyjnych, wraz z wykonaniem pomiarów i protokołów </t>
  </si>
  <si>
    <t>Wykonanie modernziacji stolarki drzwiowej w kawiarni, oraz wykonanie zabudowy ścian do wartości EI 30 kawiarni na parterze</t>
  </si>
  <si>
    <t xml:space="preserve">Wykonanie zasilania gwarantowanego dla instalacji urządzeń przeciwpożarowych, wraz z wykonaniem pomiarów i protokołów </t>
  </si>
  <si>
    <t xml:space="preserve">Wykonanie wnetylacji pożarowej hali ,wraz z wykonaniem pomiarów i protokołów </t>
  </si>
  <si>
    <t xml:space="preserve">Wykonanie wentylacji pożarowej w foyer , wraz z wykonaniem pomiarów i protokołów </t>
  </si>
  <si>
    <t xml:space="preserve">Wykonanie przeciwpożarowych bram kurtynowych, wraz z wykonaniem pomiarów i protokołów </t>
  </si>
  <si>
    <t xml:space="preserve">Dokumentacja powykonawcza oraz aktualizacja instrukcji bezpieczeńśtwa pożarowego wraz ze scenariuszem pożarowym i odbiory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</si>
</sst>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164" formatCode="0.0%"/>
    <numFmt numFmtId="165" formatCode="#,##0.00\ &quot;zł&quot;"/>
  </numFmts>
  <fonts count="34" x14ac:knownFonts="1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9"/>
      <color theme="1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4"/>
      <color theme="1"/>
      <name val="Calibri"/>
      <family val="2"/>
      <charset val="238"/>
      <scheme val="minor"/>
    </font>
    <font>
      <b/>
      <u/>
      <sz val="14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i/>
      <sz val="11"/>
      <color rgb="FF00B050"/>
      <name val="Calibri"/>
      <family val="2"/>
      <charset val="238"/>
      <scheme val="minor"/>
    </font>
    <font>
      <sz val="9"/>
      <color theme="1"/>
      <name val="Arial"/>
      <family val="2"/>
      <charset val="238"/>
    </font>
    <font>
      <b/>
      <u/>
      <sz val="10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b/>
      <i/>
      <sz val="10"/>
      <color theme="1"/>
      <name val="Arial"/>
      <family val="2"/>
      <charset val="238"/>
    </font>
    <font>
      <b/>
      <sz val="10"/>
      <color rgb="FFFF0000"/>
      <name val="Arial"/>
      <family val="2"/>
      <charset val="238"/>
    </font>
    <font>
      <b/>
      <i/>
      <sz val="10"/>
      <color rgb="FFFF0000"/>
      <name val="Arial"/>
      <family val="2"/>
      <charset val="238"/>
    </font>
    <font>
      <b/>
      <i/>
      <sz val="10"/>
      <name val="Arial"/>
      <family val="2"/>
      <charset val="238"/>
    </font>
    <font>
      <b/>
      <sz val="22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b/>
      <sz val="10"/>
      <color theme="1"/>
      <name val="Arial"/>
      <family val="2"/>
      <charset val="238"/>
    </font>
    <font>
      <i/>
      <sz val="11"/>
      <color rgb="FF00B050"/>
      <name val="Arial"/>
      <family val="2"/>
      <charset val="238"/>
    </font>
    <font>
      <b/>
      <sz val="11"/>
      <color rgb="FFFF0000"/>
      <name val="Arial"/>
      <family val="2"/>
      <charset val="238"/>
    </font>
    <font>
      <b/>
      <sz val="12"/>
      <color theme="1"/>
      <name val="Arial"/>
      <family val="2"/>
      <charset val="238"/>
    </font>
    <font>
      <b/>
      <sz val="16"/>
      <color rgb="FFFF0000"/>
      <name val="Arial"/>
      <family val="2"/>
      <charset val="238"/>
    </font>
    <font>
      <b/>
      <sz val="14"/>
      <color theme="1"/>
      <name val="Arial"/>
      <family val="2"/>
      <charset val="238"/>
    </font>
    <font>
      <b/>
      <sz val="14"/>
      <color rgb="FFFF0000"/>
      <name val="Arial"/>
      <family val="2"/>
      <charset val="238"/>
    </font>
    <font>
      <sz val="14"/>
      <color theme="1"/>
      <name val="Arial"/>
      <family val="2"/>
      <charset val="238"/>
    </font>
    <font>
      <b/>
      <sz val="11"/>
      <color theme="0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sz val="9"/>
      <color theme="0"/>
      <name val="Calibri"/>
      <family val="2"/>
      <charset val="238"/>
      <scheme val="minor"/>
    </font>
    <font>
      <b/>
      <u/>
      <sz val="22"/>
      <color theme="1"/>
      <name val="Arial"/>
      <family val="2"/>
      <charset val="238"/>
    </font>
    <font>
      <sz val="10"/>
      <color rgb="FFFF0000"/>
      <name val="Arial"/>
      <family val="2"/>
      <charset val="238"/>
    </font>
    <font>
      <sz val="10"/>
      <name val="Arial"/>
      <family val="2"/>
      <charset val="238"/>
    </font>
  </fonts>
  <fills count="5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rgb="FFABDB77"/>
        <bgColor indexed="64"/>
      </patternFill>
    </fill>
  </fills>
  <borders count="4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</borders>
  <cellStyleXfs count="2">
    <xf numFmtId="0" fontId="0" fillId="0" borderId="0"/>
    <xf numFmtId="9" fontId="7" fillId="0" borderId="0" applyFont="0" applyFill="0" applyBorder="0" applyAlignment="0" applyProtection="0"/>
  </cellStyleXfs>
  <cellXfs count="148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left" vertical="top" wrapText="1"/>
    </xf>
    <xf numFmtId="0" fontId="0" fillId="0" borderId="0" xfId="0" applyAlignment="1">
      <alignment horizontal="center" vertical="center" wrapText="1"/>
    </xf>
    <xf numFmtId="0" fontId="2" fillId="0" borderId="0" xfId="0" applyFont="1" applyAlignment="1">
      <alignment horizontal="center" vertical="center"/>
    </xf>
    <xf numFmtId="0" fontId="1" fillId="0" borderId="0" xfId="0" applyFont="1"/>
    <xf numFmtId="4" fontId="3" fillId="0" borderId="0" xfId="0" applyNumberFormat="1" applyFont="1" applyBorder="1" applyAlignment="1">
      <alignment vertical="top" wrapText="1"/>
    </xf>
    <xf numFmtId="0" fontId="0" fillId="0" borderId="0" xfId="0" applyBorder="1" applyAlignment="1">
      <alignment wrapText="1"/>
    </xf>
    <xf numFmtId="0" fontId="0" fillId="0" borderId="1" xfId="0" applyBorder="1" applyAlignment="1">
      <alignment horizontal="center" vertical="center" wrapText="1"/>
    </xf>
    <xf numFmtId="4" fontId="3" fillId="0" borderId="0" xfId="0" applyNumberFormat="1" applyFont="1" applyBorder="1" applyAlignment="1">
      <alignment horizontal="center" wrapText="1"/>
    </xf>
    <xf numFmtId="165" fontId="0" fillId="0" borderId="0" xfId="0" applyNumberFormat="1" applyAlignment="1">
      <alignment horizontal="center" vertical="center" wrapText="1"/>
    </xf>
    <xf numFmtId="0" fontId="0" fillId="0" borderId="0" xfId="0" applyAlignment="1"/>
    <xf numFmtId="0" fontId="9" fillId="0" borderId="0" xfId="0" applyFont="1" applyAlignment="1"/>
    <xf numFmtId="0" fontId="0" fillId="0" borderId="0" xfId="0" applyAlignment="1">
      <alignment horizontal="center" vertical="center"/>
    </xf>
    <xf numFmtId="0" fontId="6" fillId="0" borderId="0" xfId="0" applyFont="1" applyBorder="1" applyAlignment="1">
      <alignment vertical="top" wrapText="1"/>
    </xf>
    <xf numFmtId="0" fontId="5" fillId="0" borderId="0" xfId="0" applyFont="1" applyBorder="1" applyAlignment="1">
      <alignment horizontal="center" vertical="center" wrapText="1"/>
    </xf>
    <xf numFmtId="10" fontId="5" fillId="0" borderId="0" xfId="0" applyNumberFormat="1" applyFont="1" applyBorder="1" applyAlignment="1">
      <alignment horizontal="center" vertical="center" wrapText="1"/>
    </xf>
    <xf numFmtId="0" fontId="0" fillId="0" borderId="0" xfId="0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 wrapText="1"/>
    </xf>
    <xf numFmtId="0" fontId="0" fillId="0" borderId="0" xfId="0" applyBorder="1" applyAlignment="1">
      <alignment horizontal="left" vertical="top" wrapText="1"/>
    </xf>
    <xf numFmtId="0" fontId="2" fillId="3" borderId="1" xfId="0" applyFont="1" applyFill="1" applyBorder="1" applyAlignment="1">
      <alignment horizontal="center" vertical="center" wrapText="1"/>
    </xf>
    <xf numFmtId="165" fontId="0" fillId="0" borderId="1" xfId="0" applyNumberForma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horizontal="center" vertical="center" wrapText="1"/>
    </xf>
    <xf numFmtId="0" fontId="19" fillId="2" borderId="7" xfId="0" applyFont="1" applyFill="1" applyBorder="1" applyAlignment="1">
      <alignment horizontal="center" vertical="center" wrapText="1"/>
    </xf>
    <xf numFmtId="0" fontId="19" fillId="2" borderId="3" xfId="0" applyFont="1" applyFill="1" applyBorder="1" applyAlignment="1">
      <alignment horizontal="center" vertical="center" wrapText="1"/>
    </xf>
    <xf numFmtId="0" fontId="10" fillId="3" borderId="26" xfId="0" applyFont="1" applyFill="1" applyBorder="1" applyAlignment="1">
      <alignment horizontal="center" vertical="center" wrapText="1"/>
    </xf>
    <xf numFmtId="0" fontId="10" fillId="3" borderId="11" xfId="0" applyFont="1" applyFill="1" applyBorder="1" applyAlignment="1">
      <alignment horizontal="center" vertical="center" wrapText="1"/>
    </xf>
    <xf numFmtId="0" fontId="10" fillId="3" borderId="25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vertical="center" wrapText="1"/>
    </xf>
    <xf numFmtId="0" fontId="23" fillId="4" borderId="14" xfId="0" applyFont="1" applyFill="1" applyBorder="1" applyAlignment="1">
      <alignment vertical="center" wrapText="1"/>
    </xf>
    <xf numFmtId="4" fontId="18" fillId="4" borderId="17" xfId="0" applyNumberFormat="1" applyFont="1" applyFill="1" applyBorder="1" applyAlignment="1">
      <alignment horizontal="center" vertical="center" wrapText="1"/>
    </xf>
    <xf numFmtId="0" fontId="24" fillId="4" borderId="16" xfId="0" applyNumberFormat="1" applyFont="1" applyFill="1" applyBorder="1" applyAlignment="1">
      <alignment horizontal="center" vertical="center" wrapText="1"/>
    </xf>
    <xf numFmtId="165" fontId="23" fillId="4" borderId="13" xfId="0" applyNumberFormat="1" applyFont="1" applyFill="1" applyBorder="1" applyAlignment="1">
      <alignment horizontal="right" vertical="center" wrapText="1"/>
    </xf>
    <xf numFmtId="165" fontId="23" fillId="4" borderId="14" xfId="0" applyNumberFormat="1" applyFont="1" applyFill="1" applyBorder="1" applyAlignment="1">
      <alignment horizontal="right" vertical="center" wrapText="1"/>
    </xf>
    <xf numFmtId="165" fontId="25" fillId="0" borderId="22" xfId="0" applyNumberFormat="1" applyFont="1" applyBorder="1" applyAlignment="1">
      <alignment horizontal="right" vertical="center" wrapText="1"/>
    </xf>
    <xf numFmtId="4" fontId="23" fillId="0" borderId="23" xfId="0" applyNumberFormat="1" applyFont="1" applyBorder="1" applyAlignment="1">
      <alignment horizontal="center" vertical="center" wrapText="1"/>
    </xf>
    <xf numFmtId="4" fontId="23" fillId="0" borderId="34" xfId="0" applyNumberFormat="1" applyFont="1" applyBorder="1" applyAlignment="1">
      <alignment horizontal="center" vertical="center" wrapText="1"/>
    </xf>
    <xf numFmtId="165" fontId="25" fillId="4" borderId="14" xfId="0" applyNumberFormat="1" applyFont="1" applyFill="1" applyBorder="1" applyAlignment="1">
      <alignment vertical="center" wrapText="1"/>
    </xf>
    <xf numFmtId="4" fontId="27" fillId="4" borderId="17" xfId="0" applyNumberFormat="1" applyFont="1" applyFill="1" applyBorder="1" applyAlignment="1">
      <alignment horizontal="center" vertical="center" wrapText="1"/>
    </xf>
    <xf numFmtId="49" fontId="26" fillId="4" borderId="16" xfId="0" applyNumberFormat="1" applyFont="1" applyFill="1" applyBorder="1" applyAlignment="1">
      <alignment horizontal="center" vertical="center" wrapText="1"/>
    </xf>
    <xf numFmtId="0" fontId="18" fillId="0" borderId="18" xfId="0" applyFont="1" applyBorder="1" applyAlignment="1">
      <alignment horizontal="center" vertical="center" wrapText="1"/>
    </xf>
    <xf numFmtId="0" fontId="11" fillId="0" borderId="0" xfId="0" applyFont="1" applyAlignment="1">
      <alignment horizontal="center" vertical="center"/>
    </xf>
    <xf numFmtId="0" fontId="4" fillId="0" borderId="0" xfId="0" applyFont="1" applyBorder="1" applyAlignment="1">
      <alignment horizontal="center" vertical="top" wrapText="1"/>
    </xf>
    <xf numFmtId="0" fontId="18" fillId="0" borderId="8" xfId="0" applyFont="1" applyBorder="1" applyAlignment="1">
      <alignment horizontal="left" vertical="top" wrapText="1"/>
    </xf>
    <xf numFmtId="0" fontId="18" fillId="0" borderId="38" xfId="0" applyFont="1" applyBorder="1" applyAlignment="1">
      <alignment horizontal="left" vertical="top" wrapText="1"/>
    </xf>
    <xf numFmtId="0" fontId="18" fillId="0" borderId="39" xfId="0" applyFont="1" applyBorder="1" applyAlignment="1">
      <alignment horizontal="left" vertical="top" wrapText="1"/>
    </xf>
    <xf numFmtId="0" fontId="0" fillId="4" borderId="1" xfId="0" applyFill="1" applyBorder="1" applyAlignment="1">
      <alignment vertical="center" wrapText="1"/>
    </xf>
    <xf numFmtId="0" fontId="29" fillId="0" borderId="1" xfId="0" applyFont="1" applyFill="1" applyBorder="1" applyAlignment="1">
      <alignment horizontal="center" vertical="center" wrapText="1"/>
    </xf>
    <xf numFmtId="165" fontId="29" fillId="0" borderId="1" xfId="0" applyNumberFormat="1" applyFont="1" applyFill="1" applyBorder="1" applyAlignment="1">
      <alignment horizontal="center" vertical="center" wrapText="1"/>
    </xf>
    <xf numFmtId="0" fontId="28" fillId="0" borderId="0" xfId="0" applyFont="1" applyFill="1" applyBorder="1" applyAlignment="1">
      <alignment wrapText="1"/>
    </xf>
    <xf numFmtId="0" fontId="28" fillId="0" borderId="0" xfId="0" applyFont="1" applyFill="1" applyBorder="1"/>
    <xf numFmtId="0" fontId="28" fillId="0" borderId="0" xfId="0" applyFont="1" applyFill="1" applyBorder="1" applyAlignment="1">
      <alignment horizontal="center" vertical="center" wrapText="1"/>
    </xf>
    <xf numFmtId="0" fontId="30" fillId="0" borderId="0" xfId="0" applyFont="1" applyFill="1" applyBorder="1" applyAlignment="1">
      <alignment horizontal="center" vertical="center" wrapText="1"/>
    </xf>
    <xf numFmtId="0" fontId="29" fillId="0" borderId="0" xfId="0" applyFont="1" applyFill="1" applyBorder="1" applyAlignment="1">
      <alignment vertical="center" wrapText="1"/>
    </xf>
    <xf numFmtId="0" fontId="29" fillId="0" borderId="0" xfId="0" applyFont="1" applyFill="1" applyBorder="1" applyAlignment="1">
      <alignment horizontal="center" vertical="center" wrapText="1"/>
    </xf>
    <xf numFmtId="165" fontId="29" fillId="0" borderId="0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0" fillId="4" borderId="1" xfId="0" applyFill="1" applyBorder="1" applyAlignment="1">
      <alignment horizontal="center" vertical="center" wrapText="1"/>
    </xf>
    <xf numFmtId="1" fontId="26" fillId="0" borderId="5" xfId="0" applyNumberFormat="1" applyFont="1" applyFill="1" applyBorder="1" applyAlignment="1">
      <alignment horizontal="center" vertical="center"/>
    </xf>
    <xf numFmtId="1" fontId="26" fillId="0" borderId="6" xfId="0" applyNumberFormat="1" applyFont="1" applyFill="1" applyBorder="1" applyAlignment="1">
      <alignment horizontal="center" vertical="center"/>
    </xf>
    <xf numFmtId="1" fontId="26" fillId="0" borderId="24" xfId="0" applyNumberFormat="1" applyFont="1" applyFill="1" applyBorder="1" applyAlignment="1">
      <alignment horizontal="center" vertical="center"/>
    </xf>
    <xf numFmtId="0" fontId="29" fillId="0" borderId="0" xfId="0" applyFont="1" applyFill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center" vertical="center" wrapText="1"/>
    </xf>
    <xf numFmtId="165" fontId="18" fillId="0" borderId="2" xfId="0" applyNumberFormat="1" applyFont="1" applyBorder="1" applyAlignment="1">
      <alignment horizontal="center" vertical="center" wrapText="1"/>
    </xf>
    <xf numFmtId="164" fontId="26" fillId="0" borderId="39" xfId="1" applyNumberFormat="1" applyFont="1" applyBorder="1" applyAlignment="1">
      <alignment horizontal="center" vertical="center" wrapText="1"/>
    </xf>
    <xf numFmtId="164" fontId="26" fillId="0" borderId="40" xfId="1" applyNumberFormat="1" applyFont="1" applyBorder="1" applyAlignment="1">
      <alignment horizontal="center" vertical="center" wrapText="1"/>
    </xf>
    <xf numFmtId="164" fontId="26" fillId="0" borderId="23" xfId="1" applyNumberFormat="1" applyFont="1" applyBorder="1" applyAlignment="1">
      <alignment horizontal="center" vertical="center" wrapText="1"/>
    </xf>
    <xf numFmtId="0" fontId="27" fillId="0" borderId="6" xfId="0" applyNumberFormat="1" applyFont="1" applyFill="1" applyBorder="1" applyAlignment="1">
      <alignment horizontal="center" vertical="center"/>
    </xf>
    <xf numFmtId="0" fontId="27" fillId="0" borderId="24" xfId="0" applyNumberFormat="1" applyFont="1" applyFill="1" applyBorder="1" applyAlignment="1">
      <alignment horizontal="center" vertical="center"/>
    </xf>
    <xf numFmtId="0" fontId="26" fillId="0" borderId="6" xfId="0" applyNumberFormat="1" applyFont="1" applyFill="1" applyBorder="1" applyAlignment="1">
      <alignment horizontal="center" vertical="center"/>
    </xf>
    <xf numFmtId="0" fontId="26" fillId="0" borderId="24" xfId="0" applyNumberFormat="1" applyFont="1" applyFill="1" applyBorder="1" applyAlignment="1">
      <alignment horizontal="center" vertical="center"/>
    </xf>
    <xf numFmtId="2" fontId="27" fillId="0" borderId="5" xfId="0" applyNumberFormat="1" applyFont="1" applyFill="1" applyBorder="1" applyAlignment="1">
      <alignment horizontal="center" vertical="center"/>
    </xf>
    <xf numFmtId="2" fontId="27" fillId="0" borderId="6" xfId="0" applyNumberFormat="1" applyFont="1" applyFill="1" applyBorder="1" applyAlignment="1">
      <alignment horizontal="center" vertical="center"/>
    </xf>
    <xf numFmtId="165" fontId="19" fillId="0" borderId="31" xfId="0" applyNumberFormat="1" applyFont="1" applyBorder="1" applyAlignment="1">
      <alignment horizontal="right" vertical="center" wrapText="1"/>
    </xf>
    <xf numFmtId="165" fontId="19" fillId="0" borderId="32" xfId="0" applyNumberFormat="1" applyFont="1" applyBorder="1" applyAlignment="1">
      <alignment horizontal="right" vertical="center" wrapText="1"/>
    </xf>
    <xf numFmtId="165" fontId="19" fillId="0" borderId="30" xfId="0" applyNumberFormat="1" applyFont="1" applyBorder="1" applyAlignment="1">
      <alignment horizontal="right" vertical="center" wrapText="1"/>
    </xf>
    <xf numFmtId="0" fontId="0" fillId="4" borderId="1" xfId="0" applyFill="1" applyBorder="1" applyAlignment="1">
      <alignment horizontal="center" vertical="center" wrapText="1"/>
    </xf>
    <xf numFmtId="0" fontId="25" fillId="0" borderId="28" xfId="0" applyFont="1" applyBorder="1" applyAlignment="1">
      <alignment horizontal="center" vertical="center" wrapText="1"/>
    </xf>
    <xf numFmtId="0" fontId="25" fillId="0" borderId="29" xfId="0" applyFont="1" applyBorder="1" applyAlignment="1">
      <alignment horizontal="center" vertical="center" wrapText="1"/>
    </xf>
    <xf numFmtId="0" fontId="25" fillId="0" borderId="30" xfId="0" applyFont="1" applyBorder="1" applyAlignment="1">
      <alignment horizontal="center" vertical="center" wrapText="1"/>
    </xf>
    <xf numFmtId="4" fontId="26" fillId="0" borderId="8" xfId="0" applyNumberFormat="1" applyFont="1" applyBorder="1" applyAlignment="1">
      <alignment horizontal="center" vertical="center" wrapText="1"/>
    </xf>
    <xf numFmtId="4" fontId="26" fillId="0" borderId="10" xfId="0" applyNumberFormat="1" applyFont="1" applyBorder="1" applyAlignment="1">
      <alignment horizontal="center" vertical="center" wrapText="1"/>
    </xf>
    <xf numFmtId="4" fontId="26" fillId="0" borderId="22" xfId="0" applyNumberFormat="1" applyFont="1" applyBorder="1" applyAlignment="1">
      <alignment horizontal="center" vertical="center" wrapText="1"/>
    </xf>
    <xf numFmtId="4" fontId="27" fillId="0" borderId="5" xfId="0" applyNumberFormat="1" applyFont="1" applyBorder="1" applyAlignment="1">
      <alignment horizontal="center" vertical="center" wrapText="1"/>
    </xf>
    <xf numFmtId="4" fontId="27" fillId="0" borderId="6" xfId="0" applyNumberFormat="1" applyFont="1" applyBorder="1" applyAlignment="1">
      <alignment horizontal="center" vertical="center" wrapText="1"/>
    </xf>
    <xf numFmtId="4" fontId="27" fillId="0" borderId="24" xfId="0" applyNumberFormat="1" applyFont="1" applyBorder="1" applyAlignment="1">
      <alignment horizontal="center" vertical="center" wrapText="1"/>
    </xf>
    <xf numFmtId="164" fontId="26" fillId="0" borderId="5" xfId="1" applyNumberFormat="1" applyFont="1" applyBorder="1" applyAlignment="1">
      <alignment horizontal="center" vertical="center" wrapText="1"/>
    </xf>
    <xf numFmtId="164" fontId="26" fillId="0" borderId="6" xfId="1" applyNumberFormat="1" applyFont="1" applyBorder="1" applyAlignment="1">
      <alignment horizontal="center" vertical="center" wrapText="1"/>
    </xf>
    <xf numFmtId="164" fontId="26" fillId="0" borderId="24" xfId="1" applyNumberFormat="1" applyFont="1" applyBorder="1" applyAlignment="1">
      <alignment horizontal="center" vertical="center" wrapText="1"/>
    </xf>
    <xf numFmtId="0" fontId="18" fillId="0" borderId="3" xfId="0" applyFont="1" applyBorder="1" applyAlignment="1">
      <alignment horizontal="left" vertical="top" wrapText="1"/>
    </xf>
    <xf numFmtId="0" fontId="18" fillId="0" borderId="4" xfId="0" applyFont="1" applyBorder="1" applyAlignment="1">
      <alignment horizontal="left" vertical="top" wrapText="1"/>
    </xf>
    <xf numFmtId="0" fontId="18" fillId="0" borderId="2" xfId="0" applyFont="1" applyBorder="1" applyAlignment="1">
      <alignment horizontal="left" vertical="top" wrapText="1"/>
    </xf>
    <xf numFmtId="0" fontId="23" fillId="4" borderId="12" xfId="0" applyFont="1" applyFill="1" applyBorder="1" applyAlignment="1">
      <alignment horizontal="center" vertical="center" wrapText="1"/>
    </xf>
    <xf numFmtId="0" fontId="23" fillId="4" borderId="13" xfId="0" applyFont="1" applyFill="1" applyBorder="1" applyAlignment="1">
      <alignment horizontal="center" vertical="center" wrapText="1"/>
    </xf>
    <xf numFmtId="165" fontId="18" fillId="0" borderId="3" xfId="0" applyNumberFormat="1" applyFont="1" applyBorder="1" applyAlignment="1">
      <alignment horizontal="right" vertical="center" wrapText="1"/>
    </xf>
    <xf numFmtId="165" fontId="18" fillId="0" borderId="2" xfId="0" applyNumberFormat="1" applyFont="1" applyBorder="1" applyAlignment="1">
      <alignment horizontal="right" vertical="center" wrapText="1"/>
    </xf>
    <xf numFmtId="0" fontId="19" fillId="0" borderId="28" xfId="0" applyFont="1" applyBorder="1" applyAlignment="1">
      <alignment horizontal="right" vertical="top" wrapText="1"/>
    </xf>
    <xf numFmtId="0" fontId="19" fillId="0" borderId="29" xfId="0" applyFont="1" applyBorder="1" applyAlignment="1">
      <alignment horizontal="right" vertical="top" wrapText="1"/>
    </xf>
    <xf numFmtId="0" fontId="19" fillId="0" borderId="30" xfId="0" applyFont="1" applyBorder="1" applyAlignment="1">
      <alignment horizontal="right" vertical="top" wrapText="1"/>
    </xf>
    <xf numFmtId="0" fontId="1" fillId="2" borderId="1" xfId="0" applyFont="1" applyFill="1" applyBorder="1" applyAlignment="1">
      <alignment horizontal="center" vertical="center" wrapText="1"/>
    </xf>
    <xf numFmtId="0" fontId="19" fillId="2" borderId="37" xfId="0" applyFont="1" applyFill="1" applyBorder="1" applyAlignment="1">
      <alignment horizontal="center" vertical="center" wrapText="1"/>
    </xf>
    <xf numFmtId="0" fontId="19" fillId="2" borderId="27" xfId="0" applyFont="1" applyFill="1" applyBorder="1" applyAlignment="1">
      <alignment horizontal="center" vertical="center" wrapText="1"/>
    </xf>
    <xf numFmtId="0" fontId="19" fillId="2" borderId="15" xfId="0" applyFont="1" applyFill="1" applyBorder="1" applyAlignment="1">
      <alignment horizontal="center" vertical="center" wrapText="1"/>
    </xf>
    <xf numFmtId="0" fontId="19" fillId="2" borderId="35" xfId="0" applyFont="1" applyFill="1" applyBorder="1" applyAlignment="1">
      <alignment horizontal="center" vertical="center" wrapText="1"/>
    </xf>
    <xf numFmtId="0" fontId="19" fillId="2" borderId="33" xfId="0" applyFont="1" applyFill="1" applyBorder="1" applyAlignment="1">
      <alignment horizontal="center" vertical="center" wrapText="1"/>
    </xf>
    <xf numFmtId="0" fontId="19" fillId="2" borderId="9" xfId="0" applyFont="1" applyFill="1" applyBorder="1" applyAlignment="1">
      <alignment horizontal="center" vertical="center" wrapText="1"/>
    </xf>
    <xf numFmtId="0" fontId="19" fillId="2" borderId="36" xfId="0" applyFont="1" applyFill="1" applyBorder="1" applyAlignment="1">
      <alignment horizontal="center" vertical="center" wrapText="1"/>
    </xf>
    <xf numFmtId="0" fontId="19" fillId="2" borderId="11" xfId="0" applyFont="1" applyFill="1" applyBorder="1" applyAlignment="1">
      <alignment horizontal="center" vertical="center" wrapText="1"/>
    </xf>
    <xf numFmtId="0" fontId="10" fillId="3" borderId="21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20" xfId="0" applyFont="1" applyFill="1" applyBorder="1" applyAlignment="1">
      <alignment horizontal="center" vertical="center" wrapText="1"/>
    </xf>
    <xf numFmtId="0" fontId="12" fillId="2" borderId="5" xfId="0" applyFont="1" applyFill="1" applyBorder="1" applyAlignment="1">
      <alignment horizontal="center" vertical="center" wrapText="1"/>
    </xf>
    <xf numFmtId="0" fontId="12" fillId="2" borderId="7" xfId="0" applyFont="1" applyFill="1" applyBorder="1" applyAlignment="1">
      <alignment horizontal="center" vertical="center" wrapText="1"/>
    </xf>
    <xf numFmtId="0" fontId="19" fillId="2" borderId="16" xfId="0" applyFont="1" applyFill="1" applyBorder="1" applyAlignment="1">
      <alignment horizontal="center" vertical="center" wrapText="1"/>
    </xf>
    <xf numFmtId="0" fontId="19" fillId="2" borderId="13" xfId="0" applyFont="1" applyFill="1" applyBorder="1" applyAlignment="1">
      <alignment horizontal="center" vertical="center" wrapText="1"/>
    </xf>
    <xf numFmtId="0" fontId="17" fillId="0" borderId="0" xfId="0" applyFont="1" applyAlignment="1">
      <alignment horizontal="center" vertical="top" wrapText="1"/>
    </xf>
    <xf numFmtId="0" fontId="18" fillId="0" borderId="21" xfId="0" applyFont="1" applyBorder="1" applyAlignment="1">
      <alignment horizontal="left" vertical="top" wrapText="1"/>
    </xf>
    <xf numFmtId="0" fontId="18" fillId="0" borderId="19" xfId="0" applyFont="1" applyBorder="1" applyAlignment="1">
      <alignment horizontal="left" vertical="top" wrapText="1"/>
    </xf>
    <xf numFmtId="0" fontId="18" fillId="0" borderId="20" xfId="0" applyFont="1" applyBorder="1" applyAlignment="1">
      <alignment horizontal="left" vertical="top" wrapText="1"/>
    </xf>
    <xf numFmtId="2" fontId="27" fillId="0" borderId="7" xfId="0" applyNumberFormat="1" applyFont="1" applyFill="1" applyBorder="1" applyAlignment="1">
      <alignment horizontal="center" vertical="center"/>
    </xf>
    <xf numFmtId="0" fontId="18" fillId="0" borderId="27" xfId="0" applyFont="1" applyBorder="1" applyAlignment="1">
      <alignment horizontal="center" vertical="center" wrapText="1"/>
    </xf>
    <xf numFmtId="0" fontId="18" fillId="0" borderId="9" xfId="0" applyFont="1" applyBorder="1" applyAlignment="1">
      <alignment horizontal="left" vertical="top" wrapText="1"/>
    </xf>
    <xf numFmtId="0" fontId="18" fillId="0" borderId="36" xfId="0" applyFont="1" applyBorder="1" applyAlignment="1">
      <alignment horizontal="left" vertical="top" wrapText="1"/>
    </xf>
    <xf numFmtId="0" fontId="18" fillId="0" borderId="11" xfId="0" applyFont="1" applyBorder="1" applyAlignment="1">
      <alignment horizontal="left" vertical="top" wrapText="1"/>
    </xf>
    <xf numFmtId="165" fontId="18" fillId="0" borderId="9" xfId="0" applyNumberFormat="1" applyFont="1" applyBorder="1" applyAlignment="1">
      <alignment horizontal="right" vertical="center" wrapText="1"/>
    </xf>
    <xf numFmtId="165" fontId="18" fillId="0" borderId="11" xfId="0" applyNumberFormat="1" applyFont="1" applyBorder="1" applyAlignment="1">
      <alignment horizontal="right" vertical="center" wrapText="1"/>
    </xf>
    <xf numFmtId="0" fontId="0" fillId="0" borderId="7" xfId="0" applyBorder="1" applyAlignment="1">
      <alignment horizontal="center" vertical="center" wrapText="1"/>
    </xf>
    <xf numFmtId="0" fontId="29" fillId="0" borderId="7" xfId="0" applyFont="1" applyFill="1" applyBorder="1" applyAlignment="1">
      <alignment horizontal="center" vertical="center" wrapText="1"/>
    </xf>
    <xf numFmtId="0" fontId="23" fillId="4" borderId="28" xfId="0" applyFont="1" applyFill="1" applyBorder="1" applyAlignment="1">
      <alignment horizontal="center" vertical="center" wrapText="1"/>
    </xf>
    <xf numFmtId="0" fontId="23" fillId="4" borderId="29" xfId="0" applyFont="1" applyFill="1" applyBorder="1" applyAlignment="1">
      <alignment horizontal="center" vertical="center" wrapText="1"/>
    </xf>
    <xf numFmtId="165" fontId="23" fillId="4" borderId="29" xfId="0" applyNumberFormat="1" applyFont="1" applyFill="1" applyBorder="1" applyAlignment="1">
      <alignment horizontal="right" vertical="center" wrapText="1"/>
    </xf>
    <xf numFmtId="165" fontId="23" fillId="4" borderId="30" xfId="0" applyNumberFormat="1" applyFont="1" applyFill="1" applyBorder="1" applyAlignment="1">
      <alignment horizontal="right" vertical="center" wrapText="1"/>
    </xf>
    <xf numFmtId="165" fontId="25" fillId="4" borderId="30" xfId="0" applyNumberFormat="1" applyFont="1" applyFill="1" applyBorder="1" applyAlignment="1">
      <alignment vertical="center" wrapText="1"/>
    </xf>
    <xf numFmtId="0" fontId="26" fillId="4" borderId="31" xfId="0" applyNumberFormat="1" applyFont="1" applyFill="1" applyBorder="1" applyAlignment="1">
      <alignment horizontal="center" vertical="center" wrapText="1"/>
    </xf>
    <xf numFmtId="0" fontId="0" fillId="4" borderId="25" xfId="0" applyFill="1" applyBorder="1" applyAlignment="1">
      <alignment horizontal="center" vertical="center" wrapText="1"/>
    </xf>
    <xf numFmtId="0" fontId="0" fillId="4" borderId="25" xfId="0" applyFill="1" applyBorder="1" applyAlignment="1">
      <alignment vertical="center" wrapText="1"/>
    </xf>
    <xf numFmtId="0" fontId="0" fillId="4" borderId="25" xfId="0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0" fillId="4" borderId="3" xfId="0" applyFill="1" applyBorder="1" applyAlignment="1">
      <alignment horizontal="center" vertical="center" wrapText="1"/>
    </xf>
    <xf numFmtId="0" fontId="0" fillId="4" borderId="4" xfId="0" applyFill="1" applyBorder="1" applyAlignment="1">
      <alignment horizontal="center" vertical="center" wrapText="1"/>
    </xf>
    <xf numFmtId="0" fontId="0" fillId="4" borderId="2" xfId="0" applyFill="1" applyBorder="1" applyAlignment="1">
      <alignment horizontal="center" vertical="center" wrapText="1"/>
    </xf>
    <xf numFmtId="4" fontId="25" fillId="4" borderId="1" xfId="0" applyNumberFormat="1" applyFont="1" applyFill="1" applyBorder="1" applyAlignment="1">
      <alignment horizontal="center" vertical="center" wrapText="1"/>
    </xf>
  </cellXfs>
  <cellStyles count="2">
    <cellStyle name="Normalny" xfId="0" builtinId="0"/>
    <cellStyle name="Procentowy" xfId="1" builtinId="5"/>
  </cellStyles>
  <dxfs count="0"/>
  <tableStyles count="0" defaultTableStyle="TableStyleMedium2" defaultPivotStyle="PivotStyleLight16"/>
  <colors>
    <mruColors>
      <color rgb="FFFFFF66"/>
      <color rgb="FFABDB77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L49"/>
  <sheetViews>
    <sheetView tabSelected="1" topLeftCell="F13" zoomScale="70" zoomScaleNormal="70" workbookViewId="0">
      <selection activeCell="AV11" sqref="AV11"/>
    </sheetView>
  </sheetViews>
  <sheetFormatPr defaultRowHeight="14.4" x14ac:dyDescent="0.3"/>
  <cols>
    <col min="1" max="1" width="5.6640625" style="3" customWidth="1"/>
    <col min="2" max="2" width="0.109375" style="2" hidden="1" customWidth="1"/>
    <col min="3" max="3" width="0.6640625" style="2" customWidth="1"/>
    <col min="4" max="4" width="87.44140625" style="2" customWidth="1"/>
    <col min="5" max="5" width="20.44140625" style="3" customWidth="1"/>
    <col min="6" max="6" width="10.109375" style="3" customWidth="1"/>
    <col min="7" max="7" width="20.109375" style="3" customWidth="1"/>
    <col min="8" max="8" width="11.109375" style="3" customWidth="1"/>
    <col min="9" max="9" width="27.88671875" style="3" customWidth="1"/>
    <col min="10" max="10" width="22.6640625" style="3" customWidth="1"/>
    <col min="11" max="11" width="26.5546875" style="3" customWidth="1"/>
    <col min="12" max="41" width="4.33203125" style="1" customWidth="1"/>
    <col min="42" max="46" width="4.33203125" customWidth="1"/>
  </cols>
  <sheetData>
    <row r="1" spans="1:64" ht="28.95" customHeight="1" x14ac:dyDescent="0.3">
      <c r="A1" s="119" t="s">
        <v>31</v>
      </c>
      <c r="B1" s="119"/>
      <c r="C1" s="119"/>
      <c r="D1" s="119"/>
      <c r="E1" s="119"/>
      <c r="F1" s="119"/>
      <c r="G1" s="119"/>
      <c r="H1" s="119"/>
      <c r="I1" s="119"/>
      <c r="J1" s="119"/>
      <c r="K1" s="119"/>
      <c r="L1" s="119"/>
      <c r="M1" s="119"/>
      <c r="N1" s="119"/>
      <c r="O1" s="119"/>
      <c r="P1" s="119"/>
      <c r="Q1" s="119"/>
      <c r="R1" s="119"/>
      <c r="S1" s="119"/>
      <c r="T1" s="119"/>
      <c r="U1" s="119"/>
      <c r="V1" s="119"/>
      <c r="W1" s="119"/>
      <c r="X1" s="119"/>
      <c r="Y1" s="119"/>
      <c r="Z1" s="119"/>
      <c r="AA1" s="119"/>
      <c r="AB1" s="119"/>
      <c r="AC1" s="119"/>
      <c r="AD1" s="119"/>
      <c r="AE1" s="119"/>
      <c r="AF1" s="119"/>
      <c r="AG1" s="119"/>
      <c r="AH1" s="119"/>
      <c r="AI1" s="119"/>
      <c r="AJ1" s="119"/>
      <c r="AK1" s="119"/>
      <c r="AL1" s="119"/>
      <c r="AM1" s="119"/>
      <c r="AN1" s="119"/>
      <c r="AO1" s="119"/>
      <c r="AP1" s="119"/>
      <c r="AQ1" s="119"/>
      <c r="AR1" s="119"/>
      <c r="AS1" s="119"/>
      <c r="AT1" s="119"/>
      <c r="AU1" s="119"/>
    </row>
    <row r="2" spans="1:64" ht="14.4" customHeight="1" x14ac:dyDescent="0.3">
      <c r="A2" s="119"/>
      <c r="B2" s="119"/>
      <c r="C2" s="119"/>
      <c r="D2" s="119"/>
      <c r="E2" s="119"/>
      <c r="F2" s="119"/>
      <c r="G2" s="119"/>
      <c r="H2" s="119"/>
      <c r="I2" s="119"/>
      <c r="J2" s="119"/>
      <c r="K2" s="119"/>
      <c r="L2" s="119"/>
      <c r="M2" s="119"/>
      <c r="N2" s="119"/>
      <c r="O2" s="119"/>
      <c r="P2" s="119"/>
      <c r="Q2" s="119"/>
      <c r="R2" s="119"/>
      <c r="S2" s="119"/>
      <c r="T2" s="119"/>
      <c r="U2" s="119"/>
      <c r="V2" s="119"/>
      <c r="W2" s="119"/>
      <c r="X2" s="119"/>
      <c r="Y2" s="119"/>
      <c r="Z2" s="119"/>
      <c r="AA2" s="119"/>
      <c r="AB2" s="119"/>
      <c r="AC2" s="119"/>
      <c r="AD2" s="119"/>
      <c r="AE2" s="119"/>
      <c r="AF2" s="119"/>
      <c r="AG2" s="119"/>
      <c r="AH2" s="119"/>
      <c r="AI2" s="119"/>
      <c r="AJ2" s="119"/>
      <c r="AK2" s="119"/>
      <c r="AL2" s="119"/>
      <c r="AM2" s="119"/>
      <c r="AN2" s="119"/>
      <c r="AO2" s="119"/>
      <c r="AP2" s="119"/>
      <c r="AQ2" s="119"/>
      <c r="AR2" s="119"/>
      <c r="AS2" s="119"/>
      <c r="AT2" s="119"/>
      <c r="AU2" s="119"/>
    </row>
    <row r="3" spans="1:64" ht="14.4" customHeight="1" x14ac:dyDescent="0.3">
      <c r="A3" s="119"/>
      <c r="B3" s="119"/>
      <c r="C3" s="119"/>
      <c r="D3" s="119"/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119"/>
      <c r="AI3" s="119"/>
      <c r="AJ3" s="119"/>
      <c r="AK3" s="119"/>
      <c r="AL3" s="119"/>
      <c r="AM3" s="119"/>
      <c r="AN3" s="119"/>
      <c r="AO3" s="119"/>
      <c r="AP3" s="119"/>
      <c r="AQ3" s="119"/>
      <c r="AR3" s="119"/>
      <c r="AS3" s="119"/>
      <c r="AT3" s="119"/>
      <c r="AU3" s="119"/>
    </row>
    <row r="4" spans="1:64" ht="12.75" customHeight="1" thickBot="1" x14ac:dyDescent="0.35">
      <c r="A4" s="119"/>
      <c r="B4" s="119"/>
      <c r="C4" s="119"/>
      <c r="D4" s="119"/>
      <c r="E4" s="119"/>
      <c r="F4" s="119"/>
      <c r="G4" s="119"/>
      <c r="H4" s="119"/>
      <c r="I4" s="119"/>
      <c r="J4" s="119"/>
      <c r="K4" s="119"/>
      <c r="L4" s="119"/>
      <c r="M4" s="119"/>
      <c r="N4" s="119"/>
      <c r="O4" s="119"/>
      <c r="P4" s="119"/>
      <c r="Q4" s="119"/>
      <c r="R4" s="119"/>
      <c r="S4" s="119"/>
      <c r="T4" s="119"/>
      <c r="U4" s="119"/>
      <c r="V4" s="119"/>
      <c r="W4" s="119"/>
      <c r="X4" s="119"/>
      <c r="Y4" s="119"/>
      <c r="Z4" s="119"/>
      <c r="AA4" s="119"/>
      <c r="AB4" s="119"/>
      <c r="AC4" s="119"/>
      <c r="AD4" s="119"/>
      <c r="AE4" s="119"/>
      <c r="AF4" s="119"/>
      <c r="AG4" s="119"/>
      <c r="AH4" s="119"/>
      <c r="AI4" s="119"/>
      <c r="AJ4" s="119"/>
      <c r="AK4" s="119"/>
      <c r="AL4" s="119"/>
      <c r="AM4" s="119"/>
      <c r="AN4" s="119"/>
      <c r="AO4" s="119"/>
      <c r="AP4" s="119"/>
      <c r="AQ4" s="119"/>
      <c r="AR4" s="119"/>
      <c r="AS4" s="119"/>
      <c r="AT4" s="119"/>
      <c r="AU4" s="119"/>
    </row>
    <row r="5" spans="1:64" ht="3.75" hidden="1" customHeight="1" thickBot="1" x14ac:dyDescent="0.35">
      <c r="A5" s="24"/>
      <c r="B5" s="23"/>
      <c r="C5" s="23"/>
      <c r="D5" s="23"/>
      <c r="E5" s="24"/>
      <c r="F5" s="24"/>
      <c r="G5" s="24"/>
      <c r="H5" s="24"/>
      <c r="I5" s="24"/>
      <c r="J5" s="24"/>
      <c r="K5" s="24"/>
      <c r="L5" s="12"/>
      <c r="N5" s="11"/>
      <c r="O5" s="12" t="s">
        <v>10</v>
      </c>
      <c r="R5" s="12"/>
      <c r="U5" s="12" t="s">
        <v>10</v>
      </c>
    </row>
    <row r="6" spans="1:64" s="5" customFormat="1" ht="14.4" customHeight="1" x14ac:dyDescent="0.3">
      <c r="A6" s="104" t="s">
        <v>0</v>
      </c>
      <c r="B6" s="106" t="s">
        <v>1</v>
      </c>
      <c r="C6" s="107"/>
      <c r="D6" s="108"/>
      <c r="E6" s="106" t="s">
        <v>7</v>
      </c>
      <c r="F6" s="108"/>
      <c r="G6" s="106" t="s">
        <v>6</v>
      </c>
      <c r="H6" s="108"/>
      <c r="I6" s="115" t="s">
        <v>32</v>
      </c>
      <c r="J6" s="117" t="s">
        <v>11</v>
      </c>
      <c r="K6" s="118"/>
      <c r="L6" s="103"/>
      <c r="M6" s="103"/>
      <c r="N6" s="103"/>
      <c r="O6" s="103"/>
      <c r="P6" s="103"/>
      <c r="Q6" s="103"/>
      <c r="R6" s="103"/>
      <c r="S6" s="103"/>
      <c r="T6" s="103"/>
      <c r="U6" s="103"/>
      <c r="V6" s="103"/>
      <c r="W6" s="103"/>
      <c r="X6" s="103"/>
      <c r="Y6" s="103"/>
      <c r="Z6" s="103"/>
      <c r="AA6" s="141"/>
      <c r="AB6" s="142"/>
      <c r="AC6" s="142"/>
      <c r="AD6" s="142"/>
      <c r="AE6" s="142"/>
      <c r="AF6" s="142"/>
      <c r="AG6" s="142"/>
      <c r="AH6" s="142"/>
      <c r="AI6" s="142"/>
      <c r="AJ6" s="142"/>
      <c r="AK6" s="142"/>
      <c r="AL6" s="142"/>
      <c r="AM6" s="142"/>
      <c r="AN6" s="142"/>
      <c r="AO6" s="142"/>
      <c r="AP6" s="142"/>
      <c r="AQ6" s="142"/>
      <c r="AR6" s="143"/>
      <c r="AS6" s="141"/>
      <c r="AT6" s="142"/>
      <c r="AU6" s="143"/>
      <c r="AV6" s="52"/>
      <c r="AW6" s="52"/>
      <c r="AX6" s="52"/>
      <c r="AY6" s="52"/>
      <c r="AZ6" s="52"/>
      <c r="BA6" s="52"/>
      <c r="BB6" s="52"/>
      <c r="BC6" s="52"/>
      <c r="BD6" s="52"/>
      <c r="BE6" s="53"/>
      <c r="BF6" s="53"/>
      <c r="BG6" s="53"/>
      <c r="BH6" s="53"/>
      <c r="BI6" s="53"/>
    </row>
    <row r="7" spans="1:64" s="5" customFormat="1" ht="105.75" customHeight="1" x14ac:dyDescent="0.3">
      <c r="A7" s="105"/>
      <c r="B7" s="109"/>
      <c r="C7" s="110"/>
      <c r="D7" s="111"/>
      <c r="E7" s="109"/>
      <c r="F7" s="111"/>
      <c r="G7" s="109"/>
      <c r="H7" s="111"/>
      <c r="I7" s="116"/>
      <c r="J7" s="25" t="s">
        <v>20</v>
      </c>
      <c r="K7" s="26" t="s">
        <v>18</v>
      </c>
      <c r="L7" s="59">
        <v>5</v>
      </c>
      <c r="M7" s="59">
        <v>10</v>
      </c>
      <c r="N7" s="59">
        <v>15</v>
      </c>
      <c r="O7" s="59">
        <v>20</v>
      </c>
      <c r="P7" s="59">
        <v>25</v>
      </c>
      <c r="Q7" s="59">
        <v>30</v>
      </c>
      <c r="R7" s="59">
        <v>35</v>
      </c>
      <c r="S7" s="59">
        <v>40</v>
      </c>
      <c r="T7" s="59">
        <v>45</v>
      </c>
      <c r="U7" s="59">
        <v>50</v>
      </c>
      <c r="V7" s="59">
        <v>60</v>
      </c>
      <c r="W7" s="59">
        <v>65</v>
      </c>
      <c r="X7" s="59">
        <v>70</v>
      </c>
      <c r="Y7" s="59">
        <v>75</v>
      </c>
      <c r="Z7" s="59">
        <v>80</v>
      </c>
      <c r="AA7" s="60">
        <v>85</v>
      </c>
      <c r="AB7" s="60">
        <v>90</v>
      </c>
      <c r="AC7" s="60">
        <v>95</v>
      </c>
      <c r="AD7" s="60">
        <v>100</v>
      </c>
      <c r="AE7" s="60">
        <v>105</v>
      </c>
      <c r="AF7" s="60">
        <v>110</v>
      </c>
      <c r="AG7" s="60">
        <v>115</v>
      </c>
      <c r="AH7" s="60">
        <v>120</v>
      </c>
      <c r="AI7" s="60">
        <v>125</v>
      </c>
      <c r="AJ7" s="60">
        <v>130</v>
      </c>
      <c r="AK7" s="60">
        <v>135</v>
      </c>
      <c r="AL7" s="60">
        <v>140</v>
      </c>
      <c r="AM7" s="60">
        <v>145</v>
      </c>
      <c r="AN7" s="60">
        <v>150</v>
      </c>
      <c r="AO7" s="60">
        <v>155</v>
      </c>
      <c r="AP7" s="60">
        <v>160</v>
      </c>
      <c r="AQ7" s="60">
        <v>165</v>
      </c>
      <c r="AR7" s="60">
        <v>170</v>
      </c>
      <c r="AS7" s="59">
        <v>175</v>
      </c>
      <c r="AT7" s="59">
        <v>180</v>
      </c>
      <c r="AU7" s="60">
        <v>183</v>
      </c>
      <c r="AV7" s="54">
        <v>175</v>
      </c>
      <c r="AW7" s="54"/>
      <c r="AX7" s="54"/>
      <c r="AY7" s="54"/>
      <c r="AZ7" s="54"/>
      <c r="BA7" s="54"/>
      <c r="BB7" s="54"/>
      <c r="BC7" s="54"/>
      <c r="BD7" s="54"/>
      <c r="BE7" s="54"/>
      <c r="BF7" s="54"/>
      <c r="BG7" s="54"/>
      <c r="BH7" s="54"/>
      <c r="BI7" s="54"/>
      <c r="BJ7" s="54"/>
      <c r="BK7" s="54"/>
      <c r="BL7" s="54"/>
    </row>
    <row r="8" spans="1:64" s="4" customFormat="1" ht="12.6" thickBot="1" x14ac:dyDescent="0.35">
      <c r="A8" s="27">
        <v>1</v>
      </c>
      <c r="B8" s="112">
        <v>2</v>
      </c>
      <c r="C8" s="113"/>
      <c r="D8" s="114"/>
      <c r="E8" s="112">
        <v>3</v>
      </c>
      <c r="F8" s="114"/>
      <c r="G8" s="112">
        <v>4</v>
      </c>
      <c r="H8" s="114"/>
      <c r="I8" s="28">
        <v>5</v>
      </c>
      <c r="J8" s="29">
        <v>6</v>
      </c>
      <c r="K8" s="30">
        <v>7</v>
      </c>
      <c r="L8" s="20">
        <v>8</v>
      </c>
      <c r="M8" s="20">
        <v>9</v>
      </c>
      <c r="N8" s="20">
        <v>10</v>
      </c>
      <c r="O8" s="20">
        <v>11</v>
      </c>
      <c r="P8" s="20">
        <v>12</v>
      </c>
      <c r="Q8" s="20">
        <v>13</v>
      </c>
      <c r="R8" s="20">
        <v>14</v>
      </c>
      <c r="S8" s="20">
        <v>15</v>
      </c>
      <c r="T8" s="20">
        <v>16</v>
      </c>
      <c r="U8" s="20">
        <v>17</v>
      </c>
      <c r="V8" s="20">
        <v>18</v>
      </c>
      <c r="W8" s="20">
        <v>19</v>
      </c>
      <c r="X8" s="20">
        <v>20</v>
      </c>
      <c r="Y8" s="20">
        <v>21</v>
      </c>
      <c r="Z8" s="20">
        <v>22</v>
      </c>
      <c r="AA8" s="20">
        <v>23</v>
      </c>
      <c r="AB8" s="20">
        <v>24</v>
      </c>
      <c r="AC8" s="20">
        <v>25</v>
      </c>
      <c r="AD8" s="20">
        <v>26</v>
      </c>
      <c r="AE8" s="20">
        <v>27</v>
      </c>
      <c r="AF8" s="20">
        <v>28</v>
      </c>
      <c r="AG8" s="20">
        <v>29</v>
      </c>
      <c r="AH8" s="20">
        <v>30</v>
      </c>
      <c r="AI8" s="20">
        <v>31</v>
      </c>
      <c r="AJ8" s="20">
        <v>32</v>
      </c>
      <c r="AK8" s="20">
        <v>33</v>
      </c>
      <c r="AL8" s="20">
        <v>34</v>
      </c>
      <c r="AM8" s="20">
        <v>35</v>
      </c>
      <c r="AN8" s="20">
        <v>36</v>
      </c>
      <c r="AO8" s="20">
        <v>37</v>
      </c>
      <c r="AP8" s="20"/>
      <c r="AQ8" s="20"/>
      <c r="AR8" s="20"/>
      <c r="AS8" s="20">
        <v>38</v>
      </c>
      <c r="AT8" s="20">
        <v>39</v>
      </c>
      <c r="AU8" s="20">
        <v>40</v>
      </c>
      <c r="AV8" s="55"/>
      <c r="AW8" s="55"/>
      <c r="AX8" s="55"/>
      <c r="AY8" s="55"/>
      <c r="AZ8" s="55"/>
      <c r="BA8" s="55"/>
      <c r="BB8" s="55"/>
      <c r="BC8" s="55"/>
      <c r="BD8" s="55"/>
      <c r="BE8" s="55"/>
      <c r="BF8" s="55"/>
      <c r="BG8" s="55"/>
      <c r="BH8" s="55"/>
      <c r="BI8" s="55"/>
      <c r="BJ8" s="55"/>
      <c r="BK8" s="55"/>
      <c r="BL8" s="55"/>
    </row>
    <row r="9" spans="1:64" ht="21" customHeight="1" x14ac:dyDescent="0.3">
      <c r="A9" s="96" t="s">
        <v>24</v>
      </c>
      <c r="B9" s="97"/>
      <c r="C9" s="97"/>
      <c r="D9" s="97"/>
      <c r="E9" s="31"/>
      <c r="F9" s="31"/>
      <c r="G9" s="31"/>
      <c r="H9" s="32"/>
      <c r="I9" s="32"/>
      <c r="J9" s="33"/>
      <c r="K9" s="34"/>
      <c r="L9" s="80"/>
      <c r="M9" s="80"/>
      <c r="N9" s="80"/>
      <c r="O9" s="80"/>
      <c r="P9" s="80"/>
      <c r="Q9" s="80"/>
      <c r="R9" s="80"/>
      <c r="S9" s="80"/>
      <c r="T9" s="80"/>
      <c r="U9" s="80"/>
      <c r="V9" s="80"/>
      <c r="W9" s="80"/>
      <c r="X9" s="80"/>
      <c r="Y9" s="80"/>
      <c r="Z9" s="80"/>
      <c r="AA9" s="144"/>
      <c r="AB9" s="145"/>
      <c r="AC9" s="145"/>
      <c r="AD9" s="145"/>
      <c r="AE9" s="145"/>
      <c r="AF9" s="145"/>
      <c r="AG9" s="146"/>
      <c r="AH9" s="144"/>
      <c r="AI9" s="145"/>
      <c r="AJ9" s="145"/>
      <c r="AK9" s="145"/>
      <c r="AL9" s="145"/>
      <c r="AM9" s="145"/>
      <c r="AN9" s="146"/>
      <c r="AO9" s="144"/>
      <c r="AP9" s="145"/>
      <c r="AQ9" s="145"/>
      <c r="AR9" s="145"/>
      <c r="AS9" s="145"/>
      <c r="AT9" s="145"/>
      <c r="AU9" s="146"/>
      <c r="AV9" s="56"/>
      <c r="AW9" s="56"/>
      <c r="AX9" s="56"/>
      <c r="AY9" s="65"/>
      <c r="AZ9" s="65"/>
      <c r="BA9" s="65"/>
      <c r="BB9" s="65"/>
      <c r="BC9" s="65"/>
      <c r="BD9" s="65"/>
      <c r="BE9" s="65"/>
      <c r="BF9" s="65"/>
      <c r="BG9" s="65"/>
      <c r="BH9" s="65"/>
      <c r="BI9" s="65"/>
      <c r="BJ9" s="65"/>
      <c r="BK9" s="65"/>
      <c r="BL9" s="65"/>
    </row>
    <row r="10" spans="1:64" ht="39" customHeight="1" x14ac:dyDescent="0.3">
      <c r="A10" s="43">
        <v>1</v>
      </c>
      <c r="B10" s="46"/>
      <c r="C10" s="47"/>
      <c r="D10" s="48" t="s">
        <v>29</v>
      </c>
      <c r="E10" s="66">
        <v>0</v>
      </c>
      <c r="F10" s="67"/>
      <c r="G10" s="66">
        <f t="shared" ref="G10:G18" si="0">E10*1.23</f>
        <v>0</v>
      </c>
      <c r="H10" s="67"/>
      <c r="I10" s="68">
        <v>0.6</v>
      </c>
      <c r="J10" s="75"/>
      <c r="K10" s="62">
        <v>110</v>
      </c>
      <c r="L10" s="8"/>
      <c r="M10" s="8"/>
      <c r="N10" s="8"/>
      <c r="O10" s="8"/>
      <c r="P10" s="8"/>
      <c r="Q10" s="8"/>
      <c r="R10" s="8"/>
      <c r="S10" s="8"/>
      <c r="T10" s="8"/>
      <c r="U10" s="8"/>
      <c r="V10" s="8"/>
      <c r="W10" s="8"/>
      <c r="X10" s="8"/>
      <c r="Y10" s="8"/>
      <c r="Z10" s="8"/>
      <c r="AA10" s="8"/>
      <c r="AB10" s="8"/>
      <c r="AC10" s="8"/>
      <c r="AD10" s="8"/>
      <c r="AE10" s="8"/>
      <c r="AF10" s="8"/>
      <c r="AG10" s="8"/>
      <c r="AH10" s="8"/>
      <c r="AI10" s="8"/>
      <c r="AJ10" s="8"/>
      <c r="AK10" s="8"/>
      <c r="AL10" s="8"/>
      <c r="AM10" s="8"/>
      <c r="AN10" s="8"/>
      <c r="AO10" s="8"/>
      <c r="AP10" s="8"/>
      <c r="AQ10" s="8"/>
      <c r="AR10" s="8"/>
      <c r="AS10" s="8"/>
      <c r="AT10" s="8"/>
      <c r="AU10" s="50"/>
      <c r="AV10" s="57"/>
      <c r="AW10" s="57"/>
      <c r="AX10" s="57"/>
      <c r="AY10" s="57"/>
      <c r="AZ10" s="57"/>
      <c r="BA10" s="57"/>
      <c r="BB10" s="57"/>
      <c r="BC10" s="57"/>
      <c r="BD10" s="57"/>
      <c r="BE10" s="57"/>
      <c r="BF10" s="57"/>
      <c r="BG10" s="57"/>
      <c r="BH10" s="57"/>
      <c r="BI10" s="57"/>
      <c r="BJ10" s="57"/>
      <c r="BK10" s="57"/>
      <c r="BL10" s="57"/>
    </row>
    <row r="11" spans="1:64" ht="43.2" customHeight="1" x14ac:dyDescent="0.3">
      <c r="A11" s="43">
        <v>2</v>
      </c>
      <c r="B11" s="46"/>
      <c r="C11" s="47"/>
      <c r="D11" s="48" t="s">
        <v>34</v>
      </c>
      <c r="E11" s="66">
        <v>0</v>
      </c>
      <c r="F11" s="67"/>
      <c r="G11" s="66">
        <f t="shared" si="0"/>
        <v>0</v>
      </c>
      <c r="H11" s="67"/>
      <c r="I11" s="69"/>
      <c r="J11" s="76"/>
      <c r="K11" s="63"/>
      <c r="L11" s="8"/>
      <c r="M11" s="8"/>
      <c r="N11" s="8"/>
      <c r="O11" s="8"/>
      <c r="P11" s="8"/>
      <c r="Q11" s="8"/>
      <c r="R11" s="8"/>
      <c r="S11" s="8"/>
      <c r="T11" s="8"/>
      <c r="U11" s="8"/>
      <c r="V11" s="8"/>
      <c r="W11" s="8"/>
      <c r="X11" s="8"/>
      <c r="Y11" s="8"/>
      <c r="Z11" s="8"/>
      <c r="AA11" s="8"/>
      <c r="AB11" s="8"/>
      <c r="AC11" s="8"/>
      <c r="AD11" s="8"/>
      <c r="AE11" s="8"/>
      <c r="AF11" s="8"/>
      <c r="AG11" s="8"/>
      <c r="AH11" s="8"/>
      <c r="AI11" s="8"/>
      <c r="AJ11" s="8"/>
      <c r="AK11" s="8"/>
      <c r="AL11" s="8"/>
      <c r="AM11" s="8"/>
      <c r="AN11" s="8"/>
      <c r="AO11" s="8"/>
      <c r="AP11" s="8"/>
      <c r="AQ11" s="8"/>
      <c r="AR11" s="8"/>
      <c r="AS11" s="8"/>
      <c r="AT11" s="8"/>
      <c r="AU11" s="50"/>
      <c r="AV11" s="57"/>
      <c r="AW11" s="57"/>
      <c r="AX11" s="57"/>
      <c r="AY11" s="57"/>
      <c r="AZ11" s="57"/>
      <c r="BA11" s="57"/>
      <c r="BB11" s="57"/>
      <c r="BC11" s="57"/>
      <c r="BD11" s="57"/>
      <c r="BE11" s="57"/>
      <c r="BF11" s="57"/>
      <c r="BG11" s="57"/>
      <c r="BH11" s="57"/>
      <c r="BI11" s="57"/>
      <c r="BJ11" s="57"/>
      <c r="BK11" s="57"/>
      <c r="BL11" s="57"/>
    </row>
    <row r="12" spans="1:64" ht="56.4" customHeight="1" x14ac:dyDescent="0.3">
      <c r="A12" s="43">
        <v>3</v>
      </c>
      <c r="B12" s="46"/>
      <c r="C12" s="47"/>
      <c r="D12" s="48" t="s">
        <v>35</v>
      </c>
      <c r="E12" s="66">
        <v>0</v>
      </c>
      <c r="F12" s="67"/>
      <c r="G12" s="66">
        <f t="shared" si="0"/>
        <v>0</v>
      </c>
      <c r="H12" s="67"/>
      <c r="I12" s="69"/>
      <c r="J12" s="76"/>
      <c r="K12" s="63"/>
      <c r="L12" s="8"/>
      <c r="M12" s="8"/>
      <c r="N12" s="8"/>
      <c r="O12" s="8"/>
      <c r="P12" s="8"/>
      <c r="Q12" s="8"/>
      <c r="R12" s="8"/>
      <c r="S12" s="8"/>
      <c r="T12" s="8"/>
      <c r="U12" s="8"/>
      <c r="V12" s="8"/>
      <c r="W12" s="8"/>
      <c r="X12" s="8"/>
      <c r="Y12" s="8"/>
      <c r="Z12" s="8"/>
      <c r="AA12" s="8"/>
      <c r="AB12" s="8"/>
      <c r="AC12" s="8"/>
      <c r="AD12" s="8"/>
      <c r="AE12" s="8"/>
      <c r="AF12" s="8"/>
      <c r="AG12" s="8"/>
      <c r="AH12" s="8"/>
      <c r="AI12" s="8"/>
      <c r="AJ12" s="8"/>
      <c r="AK12" s="8"/>
      <c r="AL12" s="8"/>
      <c r="AM12" s="8"/>
      <c r="AN12" s="8"/>
      <c r="AO12" s="8"/>
      <c r="AP12" s="8"/>
      <c r="AQ12" s="8"/>
      <c r="AR12" s="8"/>
      <c r="AS12" s="8"/>
      <c r="AT12" s="8"/>
      <c r="AU12" s="50"/>
      <c r="AV12" s="57"/>
      <c r="AW12" s="57"/>
      <c r="AX12" s="57"/>
      <c r="AY12" s="57"/>
      <c r="AZ12" s="57"/>
      <c r="BA12" s="57"/>
      <c r="BB12" s="57"/>
      <c r="BC12" s="57"/>
      <c r="BD12" s="57"/>
      <c r="BE12" s="57"/>
      <c r="BF12" s="57"/>
      <c r="BG12" s="57"/>
      <c r="BH12" s="57"/>
      <c r="BI12" s="57"/>
      <c r="BJ12" s="57"/>
      <c r="BK12" s="57"/>
      <c r="BL12" s="57"/>
    </row>
    <row r="13" spans="1:64" ht="49.8" customHeight="1" x14ac:dyDescent="0.3">
      <c r="A13" s="43">
        <v>4</v>
      </c>
      <c r="B13" s="46"/>
      <c r="C13" s="47"/>
      <c r="D13" s="48" t="s">
        <v>36</v>
      </c>
      <c r="E13" s="66">
        <v>0</v>
      </c>
      <c r="F13" s="67"/>
      <c r="G13" s="66">
        <f t="shared" si="0"/>
        <v>0</v>
      </c>
      <c r="H13" s="67"/>
      <c r="I13" s="69"/>
      <c r="J13" s="76"/>
      <c r="K13" s="63"/>
      <c r="L13" s="8"/>
      <c r="M13" s="8"/>
      <c r="N13" s="8"/>
      <c r="O13" s="8"/>
      <c r="P13" s="8"/>
      <c r="Q13" s="8"/>
      <c r="R13" s="8"/>
      <c r="S13" s="8"/>
      <c r="T13" s="8"/>
      <c r="U13" s="8"/>
      <c r="V13" s="8"/>
      <c r="W13" s="8"/>
      <c r="X13" s="8"/>
      <c r="Y13" s="8"/>
      <c r="Z13" s="8"/>
      <c r="AA13" s="8"/>
      <c r="AB13" s="8"/>
      <c r="AC13" s="8"/>
      <c r="AD13" s="8"/>
      <c r="AE13" s="8"/>
      <c r="AF13" s="8"/>
      <c r="AG13" s="8"/>
      <c r="AH13" s="8"/>
      <c r="AI13" s="8"/>
      <c r="AJ13" s="8"/>
      <c r="AK13" s="8"/>
      <c r="AL13" s="8"/>
      <c r="AM13" s="8"/>
      <c r="AN13" s="8"/>
      <c r="AO13" s="8"/>
      <c r="AP13" s="8"/>
      <c r="AQ13" s="8"/>
      <c r="AR13" s="8"/>
      <c r="AS13" s="8"/>
      <c r="AT13" s="8"/>
      <c r="AU13" s="50"/>
      <c r="AV13" s="57"/>
      <c r="AW13" s="57"/>
      <c r="AX13" s="57"/>
      <c r="AY13" s="57"/>
      <c r="AZ13" s="57"/>
      <c r="BA13" s="57"/>
      <c r="BB13" s="57"/>
      <c r="BC13" s="57"/>
      <c r="BD13" s="57"/>
      <c r="BE13" s="57"/>
      <c r="BF13" s="57"/>
      <c r="BG13" s="57"/>
      <c r="BH13" s="57"/>
      <c r="BI13" s="57"/>
      <c r="BJ13" s="57"/>
      <c r="BK13" s="57"/>
      <c r="BL13" s="57"/>
    </row>
    <row r="14" spans="1:64" ht="23.4" customHeight="1" x14ac:dyDescent="0.3">
      <c r="A14" s="43">
        <v>5</v>
      </c>
      <c r="B14" s="46"/>
      <c r="C14" s="47"/>
      <c r="D14" s="48" t="s">
        <v>30</v>
      </c>
      <c r="E14" s="66">
        <v>0</v>
      </c>
      <c r="F14" s="67"/>
      <c r="G14" s="66">
        <f t="shared" si="0"/>
        <v>0</v>
      </c>
      <c r="H14" s="67"/>
      <c r="I14" s="69"/>
      <c r="J14" s="76"/>
      <c r="K14" s="63"/>
      <c r="L14" s="8"/>
      <c r="M14" s="8"/>
      <c r="N14" s="8"/>
      <c r="O14" s="8"/>
      <c r="P14" s="8"/>
      <c r="Q14" s="8"/>
      <c r="R14" s="8"/>
      <c r="S14" s="8"/>
      <c r="T14" s="8"/>
      <c r="U14" s="8"/>
      <c r="V14" s="8"/>
      <c r="W14" s="8"/>
      <c r="X14" s="8"/>
      <c r="Y14" s="8"/>
      <c r="Z14" s="8"/>
      <c r="AA14" s="8"/>
      <c r="AB14" s="8"/>
      <c r="AC14" s="8"/>
      <c r="AD14" s="8"/>
      <c r="AE14" s="8"/>
      <c r="AF14" s="8"/>
      <c r="AG14" s="8"/>
      <c r="AH14" s="8"/>
      <c r="AI14" s="8"/>
      <c r="AJ14" s="8"/>
      <c r="AK14" s="8"/>
      <c r="AL14" s="8"/>
      <c r="AM14" s="8"/>
      <c r="AN14" s="8"/>
      <c r="AO14" s="8"/>
      <c r="AP14" s="8"/>
      <c r="AQ14" s="8"/>
      <c r="AR14" s="8"/>
      <c r="AS14" s="8"/>
      <c r="AT14" s="8"/>
      <c r="AU14" s="50"/>
      <c r="AV14" s="57"/>
      <c r="AW14" s="57"/>
      <c r="AX14" s="57"/>
      <c r="AY14" s="57"/>
      <c r="AZ14" s="57"/>
      <c r="BA14" s="57"/>
      <c r="BB14" s="57"/>
      <c r="BC14" s="57"/>
      <c r="BD14" s="57"/>
      <c r="BE14" s="57"/>
      <c r="BF14" s="57"/>
      <c r="BG14" s="57"/>
      <c r="BH14" s="57"/>
      <c r="BI14" s="57"/>
      <c r="BJ14" s="57"/>
      <c r="BK14" s="57"/>
      <c r="BL14" s="57"/>
    </row>
    <row r="15" spans="1:64" ht="40.799999999999997" customHeight="1" x14ac:dyDescent="0.3">
      <c r="A15" s="43">
        <v>6</v>
      </c>
      <c r="B15" s="46"/>
      <c r="C15" s="47"/>
      <c r="D15" s="48" t="s">
        <v>33</v>
      </c>
      <c r="E15" s="66">
        <v>0</v>
      </c>
      <c r="F15" s="67"/>
      <c r="G15" s="66">
        <f t="shared" si="0"/>
        <v>0</v>
      </c>
      <c r="H15" s="67"/>
      <c r="I15" s="69"/>
      <c r="J15" s="76"/>
      <c r="K15" s="63"/>
      <c r="L15" s="8"/>
      <c r="M15" s="8"/>
      <c r="N15" s="8"/>
      <c r="O15" s="8"/>
      <c r="P15" s="8"/>
      <c r="Q15" s="8"/>
      <c r="R15" s="8"/>
      <c r="S15" s="8"/>
      <c r="T15" s="8"/>
      <c r="U15" s="8"/>
      <c r="V15" s="8"/>
      <c r="W15" s="8"/>
      <c r="X15" s="8"/>
      <c r="Y15" s="8"/>
      <c r="Z15" s="8"/>
      <c r="AA15" s="8"/>
      <c r="AB15" s="8"/>
      <c r="AC15" s="8"/>
      <c r="AD15" s="8"/>
      <c r="AE15" s="8"/>
      <c r="AF15" s="8"/>
      <c r="AG15" s="8"/>
      <c r="AH15" s="8"/>
      <c r="AI15" s="8"/>
      <c r="AJ15" s="8"/>
      <c r="AK15" s="8"/>
      <c r="AL15" s="8"/>
      <c r="AM15" s="8"/>
      <c r="AN15" s="8"/>
      <c r="AO15" s="8"/>
      <c r="AP15" s="8"/>
      <c r="AQ15" s="8"/>
      <c r="AR15" s="8"/>
      <c r="AS15" s="8"/>
      <c r="AT15" s="8"/>
      <c r="AU15" s="50"/>
      <c r="AV15" s="57"/>
      <c r="AW15" s="57"/>
      <c r="AX15" s="57"/>
      <c r="AY15" s="57"/>
      <c r="AZ15" s="57"/>
      <c r="BA15" s="57"/>
      <c r="BB15" s="57"/>
      <c r="BC15" s="57"/>
      <c r="BD15" s="57"/>
      <c r="BE15" s="57"/>
      <c r="BF15" s="57"/>
      <c r="BG15" s="57"/>
      <c r="BH15" s="57"/>
      <c r="BI15" s="57"/>
      <c r="BJ15" s="57"/>
      <c r="BK15" s="57"/>
      <c r="BL15" s="57"/>
    </row>
    <row r="16" spans="1:64" ht="47.4" customHeight="1" x14ac:dyDescent="0.3">
      <c r="A16" s="43">
        <v>7</v>
      </c>
      <c r="B16" s="46"/>
      <c r="C16" s="47"/>
      <c r="D16" s="48" t="s">
        <v>37</v>
      </c>
      <c r="E16" s="66">
        <v>0</v>
      </c>
      <c r="F16" s="67"/>
      <c r="G16" s="66">
        <f>E16*1.23</f>
        <v>0</v>
      </c>
      <c r="H16" s="67"/>
      <c r="I16" s="69"/>
      <c r="J16" s="76"/>
      <c r="K16" s="63"/>
      <c r="L16" s="8"/>
      <c r="M16" s="8"/>
      <c r="N16" s="8"/>
      <c r="O16" s="8"/>
      <c r="P16" s="8"/>
      <c r="Q16" s="8"/>
      <c r="R16" s="8"/>
      <c r="S16" s="8"/>
      <c r="T16" s="8"/>
      <c r="U16" s="8"/>
      <c r="V16" s="8"/>
      <c r="W16" s="8"/>
      <c r="X16" s="8"/>
      <c r="Y16" s="8"/>
      <c r="Z16" s="8"/>
      <c r="AA16" s="8"/>
      <c r="AB16" s="8"/>
      <c r="AC16" s="8"/>
      <c r="AD16" s="8"/>
      <c r="AE16" s="8"/>
      <c r="AF16" s="8"/>
      <c r="AG16" s="8"/>
      <c r="AH16" s="8"/>
      <c r="AI16" s="8"/>
      <c r="AJ16" s="8"/>
      <c r="AK16" s="8"/>
      <c r="AL16" s="8"/>
      <c r="AM16" s="8"/>
      <c r="AN16" s="8"/>
      <c r="AO16" s="8"/>
      <c r="AP16" s="8"/>
      <c r="AQ16" s="8"/>
      <c r="AR16" s="8"/>
      <c r="AS16" s="8"/>
      <c r="AT16" s="8"/>
      <c r="AU16" s="50"/>
      <c r="AV16" s="57"/>
      <c r="AW16" s="57"/>
      <c r="AX16" s="57"/>
      <c r="AY16" s="57"/>
      <c r="AZ16" s="57"/>
      <c r="BA16" s="57"/>
      <c r="BB16" s="57"/>
      <c r="BC16" s="57"/>
      <c r="BD16" s="57"/>
      <c r="BE16" s="57"/>
      <c r="BF16" s="57"/>
      <c r="BG16" s="57"/>
      <c r="BH16" s="57"/>
      <c r="BI16" s="57"/>
      <c r="BJ16" s="57"/>
      <c r="BK16" s="57"/>
      <c r="BL16" s="57"/>
    </row>
    <row r="17" spans="1:64" ht="40.799999999999997" customHeight="1" x14ac:dyDescent="0.3">
      <c r="A17" s="43">
        <v>8</v>
      </c>
      <c r="B17" s="46"/>
      <c r="C17" s="47"/>
      <c r="D17" s="48" t="s">
        <v>26</v>
      </c>
      <c r="E17" s="66">
        <v>0</v>
      </c>
      <c r="F17" s="67"/>
      <c r="G17" s="66">
        <f t="shared" si="0"/>
        <v>0</v>
      </c>
      <c r="H17" s="67"/>
      <c r="I17" s="69"/>
      <c r="J17" s="76"/>
      <c r="K17" s="63"/>
      <c r="L17" s="8"/>
      <c r="M17" s="8"/>
      <c r="N17" s="8"/>
      <c r="O17" s="8"/>
      <c r="P17" s="8"/>
      <c r="Q17" s="8"/>
      <c r="R17" s="8"/>
      <c r="S17" s="8"/>
      <c r="T17" s="8"/>
      <c r="U17" s="8"/>
      <c r="V17" s="8"/>
      <c r="W17" s="8"/>
      <c r="X17" s="8"/>
      <c r="Y17" s="8"/>
      <c r="Z17" s="8"/>
      <c r="AA17" s="8"/>
      <c r="AB17" s="8"/>
      <c r="AC17" s="8"/>
      <c r="AD17" s="8"/>
      <c r="AE17" s="8"/>
      <c r="AF17" s="8"/>
      <c r="AG17" s="8"/>
      <c r="AH17" s="8"/>
      <c r="AI17" s="8"/>
      <c r="AJ17" s="8"/>
      <c r="AK17" s="8"/>
      <c r="AL17" s="8"/>
      <c r="AM17" s="8"/>
      <c r="AN17" s="8"/>
      <c r="AO17" s="8"/>
      <c r="AP17" s="8"/>
      <c r="AQ17" s="8"/>
      <c r="AR17" s="8"/>
      <c r="AS17" s="8"/>
      <c r="AT17" s="8"/>
      <c r="AU17" s="50"/>
      <c r="AV17" s="57"/>
      <c r="AW17" s="57"/>
      <c r="AX17" s="57"/>
      <c r="AY17" s="57"/>
      <c r="AZ17" s="57"/>
      <c r="BA17" s="57"/>
      <c r="BB17" s="57"/>
      <c r="BC17" s="57"/>
      <c r="BD17" s="57"/>
      <c r="BE17" s="57"/>
      <c r="BF17" s="57"/>
      <c r="BG17" s="57"/>
      <c r="BH17" s="57"/>
      <c r="BI17" s="57"/>
      <c r="BJ17" s="57"/>
      <c r="BK17" s="57"/>
      <c r="BL17" s="57"/>
    </row>
    <row r="18" spans="1:64" ht="50.4" customHeight="1" x14ac:dyDescent="0.3">
      <c r="A18" s="43">
        <v>9</v>
      </c>
      <c r="B18" s="46"/>
      <c r="C18" s="47"/>
      <c r="D18" s="48" t="s">
        <v>38</v>
      </c>
      <c r="E18" s="66">
        <v>0</v>
      </c>
      <c r="F18" s="67"/>
      <c r="G18" s="66">
        <f t="shared" si="0"/>
        <v>0</v>
      </c>
      <c r="H18" s="67"/>
      <c r="I18" s="69"/>
      <c r="J18" s="76"/>
      <c r="K18" s="63"/>
      <c r="L18" s="8"/>
      <c r="M18" s="8"/>
      <c r="N18" s="8"/>
      <c r="O18" s="8"/>
      <c r="P18" s="8"/>
      <c r="Q18" s="8"/>
      <c r="R18" s="8"/>
      <c r="S18" s="8"/>
      <c r="T18" s="8"/>
      <c r="U18" s="8"/>
      <c r="V18" s="8"/>
      <c r="W18" s="8"/>
      <c r="X18" s="8"/>
      <c r="Y18" s="8"/>
      <c r="Z18" s="8"/>
      <c r="AA18" s="8"/>
      <c r="AB18" s="8"/>
      <c r="AC18" s="8"/>
      <c r="AD18" s="8"/>
      <c r="AE18" s="8"/>
      <c r="AF18" s="8"/>
      <c r="AG18" s="8"/>
      <c r="AH18" s="8"/>
      <c r="AI18" s="8"/>
      <c r="AJ18" s="8"/>
      <c r="AK18" s="8"/>
      <c r="AL18" s="8"/>
      <c r="AM18" s="8"/>
      <c r="AN18" s="8"/>
      <c r="AO18" s="8"/>
      <c r="AP18" s="8"/>
      <c r="AQ18" s="8"/>
      <c r="AR18" s="8"/>
      <c r="AS18" s="8"/>
      <c r="AT18" s="8"/>
      <c r="AU18" s="50"/>
      <c r="AV18" s="57"/>
      <c r="AW18" s="57"/>
      <c r="AX18" s="57"/>
      <c r="AY18" s="57"/>
      <c r="AZ18" s="57"/>
      <c r="BA18" s="57"/>
      <c r="BB18" s="57"/>
      <c r="BC18" s="57"/>
      <c r="BD18" s="57"/>
      <c r="BE18" s="57"/>
      <c r="BF18" s="57"/>
      <c r="BG18" s="57"/>
      <c r="BH18" s="57"/>
      <c r="BI18" s="57"/>
      <c r="BJ18" s="57"/>
      <c r="BK18" s="57"/>
      <c r="BL18" s="57"/>
    </row>
    <row r="19" spans="1:64" ht="39" customHeight="1" thickBot="1" x14ac:dyDescent="0.35">
      <c r="A19" s="43">
        <v>10</v>
      </c>
      <c r="B19" s="46"/>
      <c r="C19" s="47"/>
      <c r="D19" s="48" t="s">
        <v>27</v>
      </c>
      <c r="E19" s="66">
        <v>0</v>
      </c>
      <c r="F19" s="67"/>
      <c r="G19" s="66">
        <f>E19*1.23</f>
        <v>0</v>
      </c>
      <c r="H19" s="67"/>
      <c r="I19" s="69"/>
      <c r="J19" s="76"/>
      <c r="K19" s="63"/>
      <c r="L19" s="8"/>
      <c r="M19" s="8"/>
      <c r="N19" s="8"/>
      <c r="O19" s="8"/>
      <c r="P19" s="8"/>
      <c r="Q19" s="8"/>
      <c r="R19" s="8"/>
      <c r="S19" s="8"/>
      <c r="T19" s="8"/>
      <c r="U19" s="8"/>
      <c r="V19" s="8"/>
      <c r="W19" s="8"/>
      <c r="X19" s="8"/>
      <c r="Y19" s="8"/>
      <c r="Z19" s="8"/>
      <c r="AA19" s="8"/>
      <c r="AB19" s="8"/>
      <c r="AC19" s="8"/>
      <c r="AD19" s="8"/>
      <c r="AE19" s="8"/>
      <c r="AF19" s="8"/>
      <c r="AG19" s="8"/>
      <c r="AH19" s="8"/>
      <c r="AI19" s="8"/>
      <c r="AJ19" s="8"/>
      <c r="AK19" s="8"/>
      <c r="AL19" s="8"/>
      <c r="AM19" s="8"/>
      <c r="AN19" s="8"/>
      <c r="AO19" s="8"/>
      <c r="AP19" s="8"/>
      <c r="AQ19" s="8"/>
      <c r="AR19" s="8"/>
      <c r="AS19" s="8"/>
      <c r="AT19" s="8"/>
      <c r="AU19" s="50"/>
      <c r="AV19" s="57"/>
      <c r="AW19" s="57"/>
      <c r="AX19" s="57"/>
      <c r="AY19" s="57"/>
      <c r="AZ19" s="57"/>
      <c r="BA19" s="57"/>
      <c r="BB19" s="57"/>
      <c r="BC19" s="57"/>
      <c r="BD19" s="57"/>
      <c r="BE19" s="57"/>
      <c r="BF19" s="57"/>
      <c r="BG19" s="57"/>
      <c r="BH19" s="57"/>
      <c r="BI19" s="57"/>
      <c r="BJ19" s="57"/>
      <c r="BK19" s="57"/>
      <c r="BL19" s="57"/>
    </row>
    <row r="20" spans="1:64" ht="43.2" customHeight="1" thickBot="1" x14ac:dyDescent="0.35">
      <c r="A20" s="100" t="s">
        <v>14</v>
      </c>
      <c r="B20" s="101"/>
      <c r="C20" s="101"/>
      <c r="D20" s="102"/>
      <c r="E20" s="77">
        <v>0</v>
      </c>
      <c r="F20" s="79"/>
      <c r="G20" s="77">
        <f>(E20*1.23)</f>
        <v>0</v>
      </c>
      <c r="H20" s="78"/>
      <c r="I20" s="70"/>
      <c r="J20" s="123"/>
      <c r="K20" s="64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21"/>
      <c r="AL20" s="21"/>
      <c r="AM20" s="21"/>
      <c r="AN20" s="21"/>
      <c r="AO20" s="21"/>
      <c r="AP20" s="21"/>
      <c r="AQ20" s="21"/>
      <c r="AR20" s="21"/>
      <c r="AS20" s="21"/>
      <c r="AT20" s="21"/>
      <c r="AU20" s="51"/>
      <c r="AV20" s="57"/>
      <c r="AW20" s="57"/>
      <c r="AX20" s="57"/>
      <c r="AY20" s="57"/>
      <c r="AZ20" s="57"/>
      <c r="BA20" s="57"/>
      <c r="BB20" s="57"/>
      <c r="BC20" s="57"/>
      <c r="BD20" s="57"/>
      <c r="BE20" s="57"/>
      <c r="BF20" s="57"/>
      <c r="BG20" s="57"/>
      <c r="BH20" s="57"/>
      <c r="BI20" s="57"/>
      <c r="BJ20" s="57"/>
      <c r="BK20" s="57"/>
      <c r="BL20" s="57"/>
    </row>
    <row r="21" spans="1:64" ht="15" customHeight="1" thickBot="1" x14ac:dyDescent="0.35">
      <c r="A21" s="132" t="s">
        <v>23</v>
      </c>
      <c r="B21" s="133"/>
      <c r="C21" s="133"/>
      <c r="D21" s="133"/>
      <c r="E21" s="134"/>
      <c r="F21" s="134"/>
      <c r="G21" s="134"/>
      <c r="H21" s="135"/>
      <c r="I21" s="136"/>
      <c r="J21" s="147"/>
      <c r="K21" s="137"/>
      <c r="L21" s="138"/>
      <c r="M21" s="138"/>
      <c r="N21" s="138"/>
      <c r="O21" s="138"/>
      <c r="P21" s="138"/>
      <c r="Q21" s="138"/>
      <c r="R21" s="138"/>
      <c r="S21" s="138"/>
      <c r="T21" s="138"/>
      <c r="U21" s="138"/>
      <c r="V21" s="138"/>
      <c r="W21" s="138"/>
      <c r="X21" s="138"/>
      <c r="Y21" s="138"/>
      <c r="Z21" s="138"/>
      <c r="AA21" s="140"/>
      <c r="AB21" s="140"/>
      <c r="AC21" s="140"/>
      <c r="AD21" s="140"/>
      <c r="AE21" s="140"/>
      <c r="AF21" s="140"/>
      <c r="AG21" s="140"/>
      <c r="AH21" s="140"/>
      <c r="AI21" s="140"/>
      <c r="AJ21" s="140"/>
      <c r="AK21" s="140"/>
      <c r="AL21" s="140"/>
      <c r="AM21" s="140"/>
      <c r="AN21" s="140"/>
      <c r="AO21" s="140"/>
      <c r="AP21" s="140"/>
      <c r="AQ21" s="140"/>
      <c r="AR21" s="140"/>
      <c r="AS21" s="139"/>
      <c r="AT21" s="140"/>
      <c r="AU21" s="140"/>
      <c r="AV21" s="57"/>
      <c r="AW21" s="57"/>
      <c r="AX21" s="57"/>
      <c r="AY21" s="57"/>
      <c r="AZ21" s="57"/>
      <c r="BA21" s="57"/>
      <c r="BB21" s="57"/>
      <c r="BC21" s="57"/>
      <c r="BD21" s="57"/>
      <c r="BE21" s="57"/>
      <c r="BF21" s="57"/>
      <c r="BG21" s="57"/>
      <c r="BH21" s="57"/>
      <c r="BI21" s="57"/>
      <c r="BJ21" s="57"/>
      <c r="BK21" s="57"/>
      <c r="BL21" s="57"/>
    </row>
    <row r="22" spans="1:64" ht="15" customHeight="1" x14ac:dyDescent="0.3">
      <c r="A22" s="124" t="s">
        <v>3</v>
      </c>
      <c r="B22" s="125" t="s">
        <v>39</v>
      </c>
      <c r="C22" s="126"/>
      <c r="D22" s="127"/>
      <c r="E22" s="128">
        <v>0</v>
      </c>
      <c r="F22" s="129"/>
      <c r="G22" s="128"/>
      <c r="H22" s="129"/>
      <c r="I22" s="69">
        <v>0.3</v>
      </c>
      <c r="J22" s="71"/>
      <c r="K22" s="73">
        <v>183</v>
      </c>
      <c r="L22" s="130"/>
      <c r="M22" s="130"/>
      <c r="N22" s="130"/>
      <c r="O22" s="130"/>
      <c r="P22" s="130"/>
      <c r="Q22" s="130"/>
      <c r="R22" s="130"/>
      <c r="S22" s="130"/>
      <c r="T22" s="130"/>
      <c r="U22" s="130"/>
      <c r="V22" s="130"/>
      <c r="W22" s="130"/>
      <c r="X22" s="130"/>
      <c r="Y22" s="130"/>
      <c r="Z22" s="130"/>
      <c r="AA22" s="130"/>
      <c r="AB22" s="130"/>
      <c r="AC22" s="130"/>
      <c r="AD22" s="130"/>
      <c r="AE22" s="130"/>
      <c r="AF22" s="130"/>
      <c r="AG22" s="130"/>
      <c r="AH22" s="130"/>
      <c r="AI22" s="130"/>
      <c r="AJ22" s="130"/>
      <c r="AK22" s="130"/>
      <c r="AL22" s="130"/>
      <c r="AM22" s="130"/>
      <c r="AN22" s="130"/>
      <c r="AO22" s="130"/>
      <c r="AP22" s="130"/>
      <c r="AQ22" s="130"/>
      <c r="AR22" s="130"/>
      <c r="AS22" s="130"/>
      <c r="AT22" s="130"/>
      <c r="AU22" s="131"/>
      <c r="AV22" s="57"/>
      <c r="AW22" s="57"/>
      <c r="AX22" s="57"/>
      <c r="AY22" s="57"/>
      <c r="AZ22" s="57"/>
      <c r="BA22" s="57"/>
      <c r="BB22" s="57"/>
      <c r="BC22" s="57"/>
      <c r="BD22" s="57"/>
      <c r="BE22" s="57"/>
      <c r="BF22" s="57"/>
      <c r="BG22" s="57"/>
      <c r="BH22" s="57"/>
      <c r="BI22" s="57"/>
      <c r="BJ22" s="57"/>
      <c r="BK22" s="57"/>
      <c r="BL22" s="57"/>
    </row>
    <row r="23" spans="1:64" ht="15" customHeight="1" x14ac:dyDescent="0.3">
      <c r="A23" s="43" t="s">
        <v>4</v>
      </c>
      <c r="B23" s="93" t="s">
        <v>40</v>
      </c>
      <c r="C23" s="94"/>
      <c r="D23" s="95"/>
      <c r="E23" s="98">
        <v>0</v>
      </c>
      <c r="F23" s="99"/>
      <c r="G23" s="98"/>
      <c r="H23" s="99"/>
      <c r="I23" s="69"/>
      <c r="J23" s="71"/>
      <c r="K23" s="73"/>
      <c r="L23" s="8"/>
      <c r="M23" s="8"/>
      <c r="N23" s="8"/>
      <c r="O23" s="8"/>
      <c r="P23" s="8"/>
      <c r="Q23" s="8"/>
      <c r="R23" s="8"/>
      <c r="S23" s="8"/>
      <c r="T23" s="8"/>
      <c r="U23" s="8"/>
      <c r="V23" s="8"/>
      <c r="W23" s="8"/>
      <c r="X23" s="8"/>
      <c r="Y23" s="8"/>
      <c r="Z23" s="8"/>
      <c r="AA23" s="8"/>
      <c r="AB23" s="8"/>
      <c r="AC23" s="8"/>
      <c r="AD23" s="8"/>
      <c r="AE23" s="8"/>
      <c r="AF23" s="8"/>
      <c r="AG23" s="8"/>
      <c r="AH23" s="8"/>
      <c r="AI23" s="8"/>
      <c r="AJ23" s="8"/>
      <c r="AK23" s="8"/>
      <c r="AL23" s="8"/>
      <c r="AM23" s="8"/>
      <c r="AN23" s="8"/>
      <c r="AO23" s="8"/>
      <c r="AP23" s="8"/>
      <c r="AQ23" s="8"/>
      <c r="AR23" s="8"/>
      <c r="AS23" s="8"/>
      <c r="AT23" s="8"/>
      <c r="AU23" s="50"/>
      <c r="AV23" s="57"/>
      <c r="AW23" s="57"/>
      <c r="AX23" s="57"/>
      <c r="AY23" s="57"/>
      <c r="AZ23" s="57"/>
      <c r="BA23" s="57"/>
      <c r="BB23" s="57"/>
      <c r="BC23" s="57"/>
      <c r="BD23" s="57"/>
      <c r="BE23" s="57"/>
      <c r="BF23" s="57"/>
      <c r="BG23" s="57"/>
      <c r="BH23" s="57"/>
      <c r="BI23" s="57"/>
      <c r="BJ23" s="57"/>
      <c r="BK23" s="57"/>
      <c r="BL23" s="57"/>
    </row>
    <row r="24" spans="1:64" ht="15" customHeight="1" thickBot="1" x14ac:dyDescent="0.35">
      <c r="A24" s="43" t="s">
        <v>2</v>
      </c>
      <c r="B24" s="120" t="s">
        <v>41</v>
      </c>
      <c r="C24" s="121"/>
      <c r="D24" s="122"/>
      <c r="E24" s="98">
        <v>0</v>
      </c>
      <c r="F24" s="99"/>
      <c r="G24" s="98"/>
      <c r="H24" s="99"/>
      <c r="I24" s="69"/>
      <c r="J24" s="71"/>
      <c r="K24" s="73"/>
      <c r="L24" s="8"/>
      <c r="M24" s="8"/>
      <c r="N24" s="8"/>
      <c r="O24" s="8"/>
      <c r="P24" s="8"/>
      <c r="Q24" s="8"/>
      <c r="R24" s="8"/>
      <c r="S24" s="8"/>
      <c r="T24" s="8"/>
      <c r="U24" s="8"/>
      <c r="V24" s="8"/>
      <c r="W24" s="8"/>
      <c r="X24" s="8"/>
      <c r="Y24" s="8"/>
      <c r="Z24" s="8"/>
      <c r="AA24" s="8"/>
      <c r="AB24" s="8"/>
      <c r="AC24" s="8"/>
      <c r="AD24" s="8"/>
      <c r="AE24" s="8"/>
      <c r="AF24" s="8"/>
      <c r="AG24" s="8"/>
      <c r="AH24" s="8"/>
      <c r="AI24" s="8"/>
      <c r="AJ24" s="8"/>
      <c r="AK24" s="8"/>
      <c r="AL24" s="8"/>
      <c r="AM24" s="8"/>
      <c r="AN24" s="8"/>
      <c r="AO24" s="8"/>
      <c r="AP24" s="8"/>
      <c r="AQ24" s="8"/>
      <c r="AR24" s="8"/>
      <c r="AS24" s="8"/>
      <c r="AT24" s="8"/>
      <c r="AU24" s="50"/>
      <c r="AV24" s="57"/>
      <c r="AW24" s="57"/>
      <c r="AX24" s="57"/>
      <c r="AY24" s="57"/>
      <c r="AZ24" s="57"/>
      <c r="BA24" s="57"/>
      <c r="BB24" s="57"/>
      <c r="BC24" s="57"/>
      <c r="BD24" s="57"/>
      <c r="BE24" s="57"/>
      <c r="BF24" s="57"/>
      <c r="BG24" s="57"/>
      <c r="BH24" s="57"/>
      <c r="BI24" s="57"/>
      <c r="BJ24" s="57"/>
      <c r="BK24" s="57"/>
      <c r="BL24" s="57"/>
    </row>
    <row r="25" spans="1:64" ht="15" customHeight="1" thickBot="1" x14ac:dyDescent="0.35">
      <c r="A25" s="100" t="s">
        <v>13</v>
      </c>
      <c r="B25" s="101"/>
      <c r="C25" s="101"/>
      <c r="D25" s="102"/>
      <c r="E25" s="77">
        <v>0</v>
      </c>
      <c r="F25" s="79"/>
      <c r="G25" s="77">
        <f>(E25*1.23)</f>
        <v>0</v>
      </c>
      <c r="H25" s="78"/>
      <c r="I25" s="70"/>
      <c r="J25" s="72"/>
      <c r="K25" s="74"/>
      <c r="L25" s="21"/>
      <c r="M25" s="21"/>
      <c r="N25" s="21"/>
      <c r="O25" s="21"/>
      <c r="P25" s="21"/>
      <c r="Q25" s="21"/>
      <c r="R25" s="21"/>
      <c r="S25" s="21"/>
      <c r="T25" s="21"/>
      <c r="U25" s="21"/>
      <c r="V25" s="21"/>
      <c r="W25" s="21"/>
      <c r="X25" s="21"/>
      <c r="Y25" s="21"/>
      <c r="Z25" s="21"/>
      <c r="AA25" s="21"/>
      <c r="AB25" s="21"/>
      <c r="AC25" s="21"/>
      <c r="AD25" s="21"/>
      <c r="AE25" s="21"/>
      <c r="AF25" s="21"/>
      <c r="AG25" s="21"/>
      <c r="AH25" s="21"/>
      <c r="AI25" s="21"/>
      <c r="AJ25" s="21"/>
      <c r="AK25" s="21"/>
      <c r="AL25" s="21"/>
      <c r="AM25" s="21"/>
      <c r="AN25" s="21"/>
      <c r="AO25" s="21"/>
      <c r="AP25" s="21"/>
      <c r="AQ25" s="21"/>
      <c r="AR25" s="21"/>
      <c r="AS25" s="21"/>
      <c r="AT25" s="21"/>
      <c r="AU25" s="51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64" ht="15" customHeight="1" thickBot="1" x14ac:dyDescent="0.35">
      <c r="A26" s="96" t="s">
        <v>25</v>
      </c>
      <c r="B26" s="97"/>
      <c r="C26" s="97"/>
      <c r="D26" s="97"/>
      <c r="E26" s="35"/>
      <c r="F26" s="35"/>
      <c r="G26" s="35"/>
      <c r="H26" s="36"/>
      <c r="I26" s="40"/>
      <c r="J26" s="41"/>
      <c r="K26" s="42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  <c r="X26" s="80"/>
      <c r="Y26" s="80"/>
      <c r="Z26" s="80"/>
      <c r="AA26" s="61"/>
      <c r="AB26" s="61"/>
      <c r="AC26" s="61"/>
      <c r="AD26" s="61"/>
      <c r="AE26" s="61"/>
      <c r="AF26" s="61"/>
      <c r="AG26" s="61"/>
      <c r="AH26" s="61"/>
      <c r="AI26" s="61"/>
      <c r="AJ26" s="61"/>
      <c r="AK26" s="61"/>
      <c r="AL26" s="61"/>
      <c r="AM26" s="61"/>
      <c r="AN26" s="61"/>
      <c r="AO26" s="61"/>
      <c r="AP26" s="61"/>
      <c r="AQ26" s="61"/>
      <c r="AR26" s="61"/>
      <c r="AS26" s="49"/>
      <c r="AT26" s="49"/>
      <c r="AU26" s="140"/>
      <c r="AV26" s="57"/>
      <c r="AW26" s="57"/>
      <c r="AX26" s="57"/>
      <c r="AY26" s="57"/>
      <c r="AZ26" s="57"/>
      <c r="BA26" s="57"/>
      <c r="BB26" s="57"/>
      <c r="BC26" s="57"/>
      <c r="BD26" s="57"/>
      <c r="BE26" s="57"/>
      <c r="BF26" s="57"/>
      <c r="BG26" s="57"/>
      <c r="BH26" s="57"/>
      <c r="BI26" s="57"/>
      <c r="BJ26" s="57"/>
      <c r="BK26" s="57"/>
      <c r="BL26" s="57"/>
    </row>
    <row r="27" spans="1:64" ht="15" customHeight="1" thickBot="1" x14ac:dyDescent="0.35">
      <c r="A27" s="43" t="s">
        <v>3</v>
      </c>
      <c r="B27" s="120" t="s">
        <v>42</v>
      </c>
      <c r="C27" s="121"/>
      <c r="D27" s="122"/>
      <c r="E27" s="98">
        <v>0</v>
      </c>
      <c r="F27" s="99"/>
      <c r="G27" s="98"/>
      <c r="H27" s="99"/>
      <c r="I27" s="90">
        <v>0.1</v>
      </c>
      <c r="J27" s="87"/>
      <c r="K27" s="84" t="s">
        <v>28</v>
      </c>
      <c r="L27" s="8"/>
      <c r="M27" s="8"/>
      <c r="N27" s="8"/>
      <c r="O27" s="8"/>
      <c r="P27" s="8"/>
      <c r="Q27" s="8"/>
      <c r="R27" s="8"/>
      <c r="S27" s="8"/>
      <c r="T27" s="8"/>
      <c r="U27" s="8"/>
      <c r="V27" s="8"/>
      <c r="W27" s="8"/>
      <c r="X27" s="8"/>
      <c r="Y27" s="8"/>
      <c r="Z27" s="8"/>
      <c r="AA27" s="8"/>
      <c r="AB27" s="8"/>
      <c r="AC27" s="8"/>
      <c r="AD27" s="8"/>
      <c r="AE27" s="8"/>
      <c r="AF27" s="8"/>
      <c r="AG27" s="8"/>
      <c r="AH27" s="8"/>
      <c r="AI27" s="8"/>
      <c r="AJ27" s="8"/>
      <c r="AK27" s="8"/>
      <c r="AL27" s="8"/>
      <c r="AM27" s="8"/>
      <c r="AN27" s="8"/>
      <c r="AO27" s="8"/>
      <c r="AP27" s="8"/>
      <c r="AQ27" s="8"/>
      <c r="AR27" s="8"/>
      <c r="AS27" s="8"/>
      <c r="AT27" s="8"/>
      <c r="AU27" s="50"/>
      <c r="AV27" s="57"/>
      <c r="AW27" s="57"/>
      <c r="AX27" s="57"/>
      <c r="AY27" s="57"/>
      <c r="AZ27" s="57"/>
      <c r="BA27" s="57"/>
      <c r="BB27" s="57"/>
      <c r="BC27" s="57"/>
      <c r="BD27" s="57"/>
      <c r="BE27" s="57"/>
      <c r="BF27" s="57"/>
      <c r="BG27" s="57"/>
      <c r="BH27" s="57"/>
      <c r="BI27" s="57"/>
      <c r="BJ27" s="57"/>
      <c r="BK27" s="57"/>
      <c r="BL27" s="57"/>
    </row>
    <row r="28" spans="1:64" ht="32.4" customHeight="1" thickBot="1" x14ac:dyDescent="0.35">
      <c r="A28" s="100" t="s">
        <v>12</v>
      </c>
      <c r="B28" s="101"/>
      <c r="C28" s="101"/>
      <c r="D28" s="102"/>
      <c r="E28" s="77">
        <f>SUM(E27)</f>
        <v>0</v>
      </c>
      <c r="F28" s="79"/>
      <c r="G28" s="77">
        <f>(E28*1.23)</f>
        <v>0</v>
      </c>
      <c r="H28" s="78"/>
      <c r="I28" s="91"/>
      <c r="J28" s="88"/>
      <c r="K28" s="85"/>
      <c r="L28" s="8"/>
      <c r="M28" s="8"/>
      <c r="N28" s="8"/>
      <c r="O28" s="8"/>
      <c r="P28" s="8"/>
      <c r="Q28" s="8"/>
      <c r="R28" s="8"/>
      <c r="S28" s="8"/>
      <c r="T28" s="8"/>
      <c r="U28" s="8"/>
      <c r="V28" s="8"/>
      <c r="W28" s="8"/>
      <c r="X28" s="8"/>
      <c r="Y28" s="8"/>
      <c r="Z28" s="8"/>
      <c r="AA28" s="8"/>
      <c r="AB28" s="8"/>
      <c r="AC28" s="8"/>
      <c r="AD28" s="8"/>
      <c r="AE28" s="8"/>
      <c r="AF28" s="8"/>
      <c r="AG28" s="8"/>
      <c r="AH28" s="8"/>
      <c r="AI28" s="8"/>
      <c r="AJ28" s="8"/>
      <c r="AK28" s="8"/>
      <c r="AL28" s="8"/>
      <c r="AM28" s="8"/>
      <c r="AN28" s="8"/>
      <c r="AO28" s="8"/>
      <c r="AP28" s="8"/>
      <c r="AQ28" s="8"/>
      <c r="AR28" s="8"/>
      <c r="AS28" s="8"/>
      <c r="AT28" s="8"/>
      <c r="AU28" s="50"/>
      <c r="AV28" s="57"/>
      <c r="AW28" s="57"/>
      <c r="AX28" s="57"/>
      <c r="AY28" s="57"/>
      <c r="AZ28" s="57"/>
      <c r="BA28" s="57"/>
      <c r="BB28" s="57"/>
      <c r="BC28" s="57"/>
      <c r="BD28" s="57"/>
      <c r="BE28" s="57"/>
      <c r="BF28" s="57"/>
      <c r="BG28" s="57"/>
      <c r="BH28" s="57"/>
      <c r="BI28" s="57"/>
      <c r="BJ28" s="57"/>
      <c r="BK28" s="57"/>
      <c r="BL28" s="57"/>
    </row>
    <row r="29" spans="1:64" ht="15" customHeight="1" thickBot="1" x14ac:dyDescent="0.35">
      <c r="A29" s="81" t="s">
        <v>5</v>
      </c>
      <c r="B29" s="82"/>
      <c r="C29" s="82"/>
      <c r="D29" s="83"/>
      <c r="E29" s="37">
        <f>E20+E25+E28</f>
        <v>0</v>
      </c>
      <c r="F29" s="38" t="s">
        <v>19</v>
      </c>
      <c r="G29" s="37">
        <f>SUM(G20,G25,G28)</f>
        <v>0</v>
      </c>
      <c r="H29" s="39" t="s">
        <v>8</v>
      </c>
      <c r="I29" s="92"/>
      <c r="J29" s="89"/>
      <c r="K29" s="86"/>
      <c r="L29" s="21"/>
      <c r="M29" s="21"/>
      <c r="N29" s="21"/>
      <c r="O29" s="21"/>
      <c r="P29" s="21"/>
      <c r="Q29" s="21"/>
      <c r="R29" s="21"/>
      <c r="S29" s="21"/>
      <c r="T29" s="21"/>
      <c r="U29" s="21"/>
      <c r="V29" s="21"/>
      <c r="W29" s="21"/>
      <c r="X29" s="21"/>
      <c r="Y29" s="21"/>
      <c r="Z29" s="21"/>
      <c r="AA29" s="21"/>
      <c r="AB29" s="21"/>
      <c r="AC29" s="21"/>
      <c r="AD29" s="21"/>
      <c r="AE29" s="21"/>
      <c r="AF29" s="21"/>
      <c r="AG29" s="21"/>
      <c r="AH29" s="21"/>
      <c r="AI29" s="21"/>
      <c r="AJ29" s="21"/>
      <c r="AK29" s="21"/>
      <c r="AL29" s="21"/>
      <c r="AM29" s="21"/>
      <c r="AN29" s="21"/>
      <c r="AO29" s="21"/>
      <c r="AP29" s="21"/>
      <c r="AQ29" s="21"/>
      <c r="AR29" s="21"/>
      <c r="AS29" s="21"/>
      <c r="AT29" s="21"/>
      <c r="AU29" s="51"/>
      <c r="AV29" s="57"/>
      <c r="AW29" s="57"/>
      <c r="AX29" s="57"/>
      <c r="AY29" s="57"/>
      <c r="AZ29" s="57"/>
      <c r="BA29" s="57"/>
      <c r="BB29" s="57"/>
      <c r="BC29" s="57"/>
      <c r="BD29" s="57"/>
      <c r="BE29" s="57"/>
      <c r="BF29" s="57"/>
      <c r="BG29" s="57"/>
      <c r="BH29" s="57"/>
      <c r="BI29" s="57"/>
      <c r="BJ29" s="57"/>
      <c r="BK29" s="57"/>
      <c r="BL29" s="57"/>
    </row>
    <row r="30" spans="1:64" ht="33" customHeight="1" x14ac:dyDescent="0.3">
      <c r="I30" s="9"/>
      <c r="J30" s="6"/>
      <c r="L30" s="7"/>
      <c r="AD30" s="57"/>
      <c r="AE30" s="57"/>
      <c r="AF30" s="57"/>
      <c r="AG30" s="57"/>
      <c r="AH30" s="57"/>
      <c r="AI30" s="57"/>
      <c r="AJ30" s="57"/>
      <c r="AK30" s="57"/>
      <c r="AL30" s="57"/>
      <c r="AM30" s="57"/>
      <c r="AN30" s="57"/>
      <c r="AO30" s="57"/>
      <c r="AP30" s="57"/>
      <c r="AQ30" s="57"/>
      <c r="AR30" s="57"/>
      <c r="AS30" s="57"/>
      <c r="AT30" s="57"/>
    </row>
    <row r="31" spans="1:64" ht="33.6" customHeight="1" x14ac:dyDescent="0.3">
      <c r="K31" s="6"/>
      <c r="AD31" s="58"/>
      <c r="AE31" s="58"/>
      <c r="AF31" s="58"/>
      <c r="AG31" s="58"/>
      <c r="AH31" s="58"/>
      <c r="AI31" s="58"/>
      <c r="AJ31" s="58"/>
      <c r="AK31" s="58"/>
      <c r="AL31" s="58"/>
      <c r="AM31" s="58"/>
      <c r="AN31" s="58"/>
      <c r="AO31" s="58"/>
      <c r="AP31" s="58"/>
      <c r="AQ31" s="58"/>
      <c r="AR31" s="58"/>
      <c r="AS31" s="58"/>
      <c r="AT31" s="58"/>
    </row>
    <row r="32" spans="1:64" ht="33.6" customHeight="1" x14ac:dyDescent="0.3">
      <c r="A32" s="44"/>
      <c r="B32" s="14"/>
      <c r="C32" s="14"/>
      <c r="D32" s="45" t="s">
        <v>9</v>
      </c>
      <c r="E32" s="15" t="e">
        <f>E20/E29</f>
        <v>#DIV/0!</v>
      </c>
      <c r="F32" s="15"/>
      <c r="G32" s="15"/>
      <c r="H32" s="15"/>
      <c r="I32" s="17"/>
      <c r="AD32" s="56"/>
      <c r="AE32" s="56"/>
      <c r="AF32" s="56"/>
      <c r="AG32" s="65"/>
      <c r="AH32" s="65"/>
      <c r="AI32" s="65"/>
      <c r="AJ32" s="65"/>
      <c r="AK32" s="65"/>
      <c r="AL32" s="65"/>
      <c r="AM32" s="65"/>
      <c r="AN32" s="65"/>
      <c r="AO32" s="65"/>
      <c r="AP32" s="65"/>
      <c r="AQ32" s="65"/>
      <c r="AR32" s="65"/>
      <c r="AS32" s="65"/>
      <c r="AT32" s="65"/>
    </row>
    <row r="33" spans="1:46" ht="15" customHeight="1" x14ac:dyDescent="0.3">
      <c r="B33" s="18"/>
      <c r="C33" s="18"/>
      <c r="D33" s="22" t="s">
        <v>15</v>
      </c>
      <c r="E33" s="18"/>
      <c r="F33" s="18"/>
      <c r="G33" s="18"/>
      <c r="H33" s="18"/>
      <c r="I33" s="16"/>
      <c r="AD33" s="57"/>
      <c r="AE33" s="57"/>
      <c r="AF33" s="57"/>
      <c r="AG33" s="57"/>
      <c r="AH33" s="57"/>
      <c r="AI33" s="57"/>
      <c r="AJ33" s="57"/>
      <c r="AK33" s="57"/>
      <c r="AL33" s="57"/>
      <c r="AM33" s="57"/>
      <c r="AN33" s="57"/>
      <c r="AO33" s="57"/>
      <c r="AP33" s="57"/>
      <c r="AQ33" s="57"/>
      <c r="AR33" s="57"/>
      <c r="AS33" s="57"/>
      <c r="AT33" s="57"/>
    </row>
    <row r="34" spans="1:46" ht="15" customHeight="1" x14ac:dyDescent="0.3">
      <c r="B34" s="18"/>
      <c r="C34" s="18"/>
      <c r="D34" s="22" t="s">
        <v>21</v>
      </c>
      <c r="E34" s="18"/>
      <c r="F34" s="18"/>
      <c r="G34" s="18"/>
      <c r="H34" s="18"/>
      <c r="I34" s="18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7"/>
      <c r="AR34" s="57"/>
      <c r="AS34" s="57"/>
      <c r="AT34" s="57"/>
    </row>
    <row r="35" spans="1:46" ht="30" customHeight="1" x14ac:dyDescent="0.3">
      <c r="B35" s="18"/>
      <c r="C35" s="18"/>
      <c r="D35" s="22" t="s">
        <v>22</v>
      </c>
      <c r="E35" s="18"/>
      <c r="F35" s="18"/>
      <c r="G35" s="18"/>
      <c r="H35" s="18"/>
      <c r="I35" s="18"/>
      <c r="AD35" s="57"/>
      <c r="AE35" s="57"/>
      <c r="AF35" s="57"/>
      <c r="AG35" s="57"/>
      <c r="AH35" s="57"/>
      <c r="AI35" s="57"/>
      <c r="AJ35" s="57"/>
      <c r="AK35" s="57"/>
      <c r="AL35" s="57"/>
      <c r="AM35" s="57"/>
      <c r="AN35" s="57"/>
      <c r="AO35" s="57"/>
      <c r="AP35" s="57"/>
      <c r="AQ35" s="57"/>
      <c r="AR35" s="57"/>
      <c r="AS35" s="57"/>
      <c r="AT35" s="57"/>
    </row>
    <row r="36" spans="1:46" ht="27.6" customHeight="1" x14ac:dyDescent="0.3">
      <c r="B36" s="18"/>
      <c r="C36" s="18"/>
      <c r="D36" s="22" t="s">
        <v>16</v>
      </c>
      <c r="E36" s="18"/>
      <c r="F36" s="18"/>
      <c r="G36" s="18"/>
      <c r="H36" s="18"/>
      <c r="I36" s="18"/>
      <c r="AD36" s="58"/>
      <c r="AE36" s="58"/>
      <c r="AF36" s="58"/>
      <c r="AG36" s="58"/>
      <c r="AH36" s="58"/>
      <c r="AI36" s="58"/>
      <c r="AJ36" s="58"/>
      <c r="AK36" s="58"/>
      <c r="AL36" s="58"/>
      <c r="AM36" s="58"/>
      <c r="AN36" s="58"/>
      <c r="AO36" s="58"/>
      <c r="AP36" s="58"/>
      <c r="AQ36" s="58"/>
      <c r="AR36" s="58"/>
      <c r="AS36" s="58"/>
      <c r="AT36" s="58"/>
    </row>
    <row r="37" spans="1:46" ht="21" customHeight="1" x14ac:dyDescent="0.3">
      <c r="B37" s="18"/>
      <c r="C37" s="18"/>
      <c r="D37" s="22" t="s">
        <v>17</v>
      </c>
      <c r="E37" s="18"/>
      <c r="F37" s="18"/>
      <c r="G37" s="18"/>
      <c r="H37" s="18"/>
      <c r="I37" s="18"/>
      <c r="AD37" s="56"/>
      <c r="AE37" s="56"/>
      <c r="AF37" s="56"/>
      <c r="AG37" s="65"/>
      <c r="AH37" s="65"/>
      <c r="AI37" s="65"/>
      <c r="AJ37" s="65"/>
      <c r="AK37" s="65"/>
      <c r="AL37" s="65"/>
      <c r="AM37" s="65"/>
      <c r="AN37" s="65"/>
      <c r="AO37" s="65"/>
      <c r="AP37" s="65"/>
      <c r="AQ37" s="65"/>
      <c r="AR37" s="65"/>
      <c r="AS37" s="65"/>
      <c r="AT37" s="65"/>
    </row>
    <row r="38" spans="1:46" ht="14.4" customHeight="1" x14ac:dyDescent="0.3">
      <c r="B38" s="19"/>
      <c r="C38" s="19"/>
      <c r="D38" s="19"/>
      <c r="E38" s="17"/>
      <c r="F38" s="17"/>
      <c r="G38" s="17"/>
      <c r="H38" s="17"/>
      <c r="I38" s="18"/>
      <c r="AD38" s="57"/>
      <c r="AE38" s="57"/>
      <c r="AF38" s="57"/>
      <c r="AG38" s="57"/>
      <c r="AH38" s="57"/>
      <c r="AI38" s="57"/>
      <c r="AJ38" s="57"/>
      <c r="AK38" s="57"/>
      <c r="AL38" s="57"/>
      <c r="AM38" s="57"/>
      <c r="AN38" s="57"/>
      <c r="AO38" s="57"/>
      <c r="AP38" s="57"/>
      <c r="AQ38" s="57"/>
      <c r="AR38" s="57"/>
      <c r="AS38" s="57"/>
      <c r="AT38" s="57"/>
    </row>
    <row r="39" spans="1:46" ht="15" customHeight="1" x14ac:dyDescent="0.3">
      <c r="AD39" s="57"/>
      <c r="AE39" s="57"/>
      <c r="AF39" s="57"/>
      <c r="AG39" s="57"/>
      <c r="AH39" s="57"/>
      <c r="AI39" s="57"/>
      <c r="AJ39" s="57"/>
      <c r="AK39" s="57"/>
      <c r="AL39" s="57"/>
      <c r="AM39" s="57"/>
      <c r="AN39" s="57"/>
      <c r="AO39" s="57"/>
      <c r="AP39" s="57"/>
      <c r="AQ39" s="57"/>
      <c r="AR39" s="57"/>
      <c r="AS39" s="57"/>
      <c r="AT39" s="57"/>
    </row>
    <row r="40" spans="1:46" s="13" customFormat="1" ht="29.25" customHeight="1" x14ac:dyDescent="0.3">
      <c r="A40" s="3"/>
      <c r="B40" s="2"/>
      <c r="C40" s="2"/>
      <c r="D40" s="2"/>
      <c r="E40" s="3"/>
      <c r="F40" s="3"/>
      <c r="G40" s="3"/>
      <c r="H40" s="3"/>
      <c r="I40" s="10"/>
      <c r="J40" s="3"/>
      <c r="K40" s="3"/>
      <c r="L40" s="1"/>
      <c r="M40" s="1"/>
      <c r="N40" s="1"/>
      <c r="O40" s="1"/>
      <c r="P40" s="1"/>
      <c r="Q40" s="1"/>
      <c r="R40" s="1"/>
      <c r="S40" s="1"/>
      <c r="T40" s="1"/>
      <c r="U40" s="1"/>
      <c r="V40" s="1"/>
      <c r="W40" s="1"/>
      <c r="X40" s="1"/>
      <c r="Y40" s="1"/>
      <c r="Z40" s="1"/>
      <c r="AA40" s="1"/>
      <c r="AB40" s="1"/>
      <c r="AC40" s="1"/>
      <c r="AD40" s="58"/>
      <c r="AE40" s="58"/>
      <c r="AF40" s="58"/>
      <c r="AG40" s="58"/>
      <c r="AH40" s="58"/>
      <c r="AI40" s="58"/>
      <c r="AJ40" s="58"/>
      <c r="AK40" s="58"/>
      <c r="AL40" s="58"/>
      <c r="AM40" s="58"/>
      <c r="AN40" s="58"/>
      <c r="AO40" s="58"/>
      <c r="AP40" s="58"/>
      <c r="AQ40" s="58"/>
      <c r="AR40" s="58"/>
      <c r="AS40" s="58"/>
      <c r="AT40" s="58"/>
    </row>
    <row r="45" spans="1:46" ht="31.5" customHeight="1" x14ac:dyDescent="0.3"/>
    <row r="46" spans="1:46" ht="77.25" customHeight="1" x14ac:dyDescent="0.3"/>
    <row r="47" spans="1:46" ht="73.5" customHeight="1" x14ac:dyDescent="0.3"/>
    <row r="48" spans="1:46" ht="76.2" customHeight="1" x14ac:dyDescent="0.3"/>
    <row r="49" ht="28.2" customHeight="1" x14ac:dyDescent="0.3"/>
  </sheetData>
  <mergeCells count="83">
    <mergeCell ref="A1:AU4"/>
    <mergeCell ref="I10:I20"/>
    <mergeCell ref="J10:J20"/>
    <mergeCell ref="K10:K20"/>
    <mergeCell ref="AA6:AR6"/>
    <mergeCell ref="AS6:AU6"/>
    <mergeCell ref="AA9:AG9"/>
    <mergeCell ref="AH9:AN9"/>
    <mergeCell ref="AO9:AU9"/>
    <mergeCell ref="A29:D29"/>
    <mergeCell ref="A28:D28"/>
    <mergeCell ref="B27:D27"/>
    <mergeCell ref="A26:D26"/>
    <mergeCell ref="A25:D25"/>
    <mergeCell ref="B22:D22"/>
    <mergeCell ref="B24:D24"/>
    <mergeCell ref="A21:D21"/>
    <mergeCell ref="G20:H20"/>
    <mergeCell ref="E20:F20"/>
    <mergeCell ref="B23:D23"/>
    <mergeCell ref="E23:F23"/>
    <mergeCell ref="E24:F24"/>
    <mergeCell ref="E22:F22"/>
    <mergeCell ref="E11:F11"/>
    <mergeCell ref="E12:F12"/>
    <mergeCell ref="E13:F13"/>
    <mergeCell ref="E14:F14"/>
    <mergeCell ref="E15:F15"/>
    <mergeCell ref="E16:F16"/>
    <mergeCell ref="R6:Z6"/>
    <mergeCell ref="A9:D9"/>
    <mergeCell ref="A6:A7"/>
    <mergeCell ref="B6:D7"/>
    <mergeCell ref="B8:D8"/>
    <mergeCell ref="L6:Q6"/>
    <mergeCell ref="I6:I7"/>
    <mergeCell ref="E6:F7"/>
    <mergeCell ref="E8:F8"/>
    <mergeCell ref="G6:H7"/>
    <mergeCell ref="G8:H8"/>
    <mergeCell ref="J6:K6"/>
    <mergeCell ref="R9:Z9"/>
    <mergeCell ref="L9:Q9"/>
    <mergeCell ref="A20:D20"/>
    <mergeCell ref="E25:F25"/>
    <mergeCell ref="G25:H25"/>
    <mergeCell ref="G23:H23"/>
    <mergeCell ref="G22:H22"/>
    <mergeCell ref="G24:H24"/>
    <mergeCell ref="G28:H28"/>
    <mergeCell ref="E28:F28"/>
    <mergeCell ref="R21:Z21"/>
    <mergeCell ref="L21:Q21"/>
    <mergeCell ref="R26:Z26"/>
    <mergeCell ref="L26:Q26"/>
    <mergeCell ref="K27:K29"/>
    <mergeCell ref="J27:J29"/>
    <mergeCell ref="I27:I29"/>
    <mergeCell ref="G27:H27"/>
    <mergeCell ref="E27:F27"/>
    <mergeCell ref="E19:F19"/>
    <mergeCell ref="G13:H13"/>
    <mergeCell ref="G14:H14"/>
    <mergeCell ref="G15:H15"/>
    <mergeCell ref="G11:H11"/>
    <mergeCell ref="G12:H12"/>
    <mergeCell ref="E10:F10"/>
    <mergeCell ref="G10:H10"/>
    <mergeCell ref="AG37:AO37"/>
    <mergeCell ref="G19:H19"/>
    <mergeCell ref="G16:H16"/>
    <mergeCell ref="E17:F17"/>
    <mergeCell ref="E18:F18"/>
    <mergeCell ref="G17:H17"/>
    <mergeCell ref="G18:H18"/>
    <mergeCell ref="I22:I25"/>
    <mergeCell ref="J22:J25"/>
    <mergeCell ref="K22:K25"/>
    <mergeCell ref="BH9:BL9"/>
    <mergeCell ref="AP32:AT32"/>
    <mergeCell ref="AP37:AT37"/>
    <mergeCell ref="AY9:BG9"/>
    <mergeCell ref="AG32:AO32"/>
  </mergeCells>
  <printOptions horizontalCentered="1" verticalCentered="1"/>
  <pageMargins left="0.5" right="0.70866141732283472" top="0.74803149606299213" bottom="0.74803149606299213" header="0.31496062992125984" footer="0.31496062992125984"/>
  <pageSetup paperSize="8" scale="66" fitToHeight="2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Nazwane zakresy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Company>Hewlett-Packard Company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Agata Szułczyńska</dc:creator>
  <cp:lastModifiedBy>Roland Szafrański</cp:lastModifiedBy>
  <cp:lastPrinted>2017-07-21T08:02:07Z</cp:lastPrinted>
  <dcterms:created xsi:type="dcterms:W3CDTF">2016-04-20T11:23:17Z</dcterms:created>
  <dcterms:modified xsi:type="dcterms:W3CDTF">2017-08-09T08:27:50Z</dcterms:modified>
</cp:coreProperties>
</file>