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PRZETARGI\ZDM\DOSTAWA_NIEPEŁNOSPRAWNI_Kaponiera\17-03-2017 do wszczecia\"/>
    </mc:Choice>
  </mc:AlternateContent>
  <bookViews>
    <workbookView xWindow="0" yWindow="0" windowWidth="21840" windowHeight="13740"/>
  </bookViews>
  <sheets>
    <sheet name="Kosztorys" sheetId="1" r:id="rId1"/>
  </sheets>
  <definedNames>
    <definedName name="_xlnm.Print_Area" localSheetId="0">Kosztorys!$B$1:$F$22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5" i="1"/>
  <c r="I5" i="1" s="1"/>
  <c r="H4" i="1"/>
  <c r="I4" i="1" s="1"/>
  <c r="H3" i="1"/>
  <c r="I3" i="1" s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0" i="1" l="1"/>
  <c r="I20" i="1"/>
</calcChain>
</file>

<file path=xl/sharedStrings.xml><?xml version="1.0" encoding="utf-8"?>
<sst xmlns="http://schemas.openxmlformats.org/spreadsheetml/2006/main" count="60" uniqueCount="34">
  <si>
    <t>Jednostka</t>
  </si>
  <si>
    <t xml:space="preserve">Ścieżki dotykowe - elementy prowadzące </t>
  </si>
  <si>
    <t>m</t>
  </si>
  <si>
    <t>Ścieżki dotykowe - pola uwagi</t>
  </si>
  <si>
    <t>m2</t>
  </si>
  <si>
    <t>Ścieżki dotykowe - znaki ostrzegawcze</t>
  </si>
  <si>
    <t>Strefa zagrożenia - perony</t>
  </si>
  <si>
    <t>Ścieżki dotykowe poziom 0 - płyty</t>
  </si>
  <si>
    <t>szt</t>
  </si>
  <si>
    <t>Plany TG Stal</t>
  </si>
  <si>
    <t>Tabliczki stal kabina windy 110x40</t>
  </si>
  <si>
    <t>Tabliczki stal wejście winda 175x65</t>
  </si>
  <si>
    <t>tabliczki stal drzwi 110x40</t>
  </si>
  <si>
    <t>Nakładki na poręcze 160x60</t>
  </si>
  <si>
    <t>Pasy kontrastowe na krawędziach stopni</t>
  </si>
  <si>
    <t>Pasy kontrastowe na drzwiach</t>
  </si>
  <si>
    <t>kmpl</t>
  </si>
  <si>
    <t>etap</t>
  </si>
  <si>
    <t>I</t>
  </si>
  <si>
    <t>II</t>
  </si>
  <si>
    <t>lp</t>
  </si>
  <si>
    <t>ilość</t>
  </si>
  <si>
    <t>razem netto</t>
  </si>
  <si>
    <t>Rodzaj prac</t>
  </si>
  <si>
    <t>Przestawienie el. małej architektury</t>
  </si>
  <si>
    <t>Instrukcje obsł. Podnośnika</t>
  </si>
  <si>
    <t>Ścieżki dotykowe - znaki ostrzegawcze poziom 0</t>
  </si>
  <si>
    <t>Ścieżki dotykowe - pola uwagi poziom 0</t>
  </si>
  <si>
    <t>cena jednostkowa netto</t>
  </si>
  <si>
    <t>cena jednostkowa brutto</t>
  </si>
  <si>
    <t>wartość netto</t>
  </si>
  <si>
    <t>wartość brutto</t>
  </si>
  <si>
    <t>razem brutto</t>
  </si>
  <si>
    <t>Załącznik nr 3 Kosztorys ofertowy - PIM/03/17/ZP11/2017-96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</si>
</sst>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45066682943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44" fontId="0" fillId="0" borderId="1" xfId="0" applyNumberFormat="1" applyBorder="1" applyAlignment="1">
      <alignment vertical="center"/>
    </xf>
    <xf numFmtId="44" fontId="0" fillId="0" borderId="1" xfId="0" applyNumberFormat="1" applyBorder="1" applyAlignment="1">
      <alignment horizontal="right" vertical="center"/>
    </xf>
    <xf numFmtId="44" fontId="0" fillId="0" borderId="1" xfId="0" applyNumberForma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90" zoomScaleNormal="90" workbookViewId="0">
      <selection activeCell="I20" sqref="A1:I20"/>
    </sheetView>
  </sheetViews>
  <sheetFormatPr defaultRowHeight="15" x14ac:dyDescent="0.25"/>
  <cols>
    <col min="1" max="1" width="5.140625" customWidth="1"/>
    <col min="2" max="2" width="44.5703125" customWidth="1"/>
    <col min="3" max="3" width="11.28515625" customWidth="1"/>
    <col min="4" max="4" width="12.42578125" customWidth="1"/>
    <col min="5" max="5" width="17" customWidth="1"/>
    <col min="6" max="6" width="18.5703125" customWidth="1"/>
    <col min="7" max="7" width="16.28515625" customWidth="1"/>
    <col min="8" max="8" width="18.28515625" customWidth="1"/>
    <col min="9" max="9" width="16.28515625" customWidth="1"/>
  </cols>
  <sheetData>
    <row r="1" spans="1:9" ht="29.25" customHeight="1" x14ac:dyDescent="0.25">
      <c r="B1" s="9" t="s">
        <v>33</v>
      </c>
      <c r="C1" s="9"/>
    </row>
    <row r="2" spans="1:9" ht="33.75" customHeight="1" x14ac:dyDescent="0.25">
      <c r="A2" s="2" t="s">
        <v>20</v>
      </c>
      <c r="B2" s="2" t="s">
        <v>23</v>
      </c>
      <c r="C2" s="2" t="s">
        <v>17</v>
      </c>
      <c r="D2" s="2" t="s">
        <v>0</v>
      </c>
      <c r="E2" s="2" t="s">
        <v>21</v>
      </c>
      <c r="F2" s="2" t="s">
        <v>28</v>
      </c>
      <c r="G2" s="2" t="s">
        <v>30</v>
      </c>
      <c r="H2" s="2" t="s">
        <v>29</v>
      </c>
      <c r="I2" s="2" t="s">
        <v>31</v>
      </c>
    </row>
    <row r="3" spans="1:9" ht="21" customHeight="1" x14ac:dyDescent="0.25">
      <c r="A3" s="11">
        <v>1</v>
      </c>
      <c r="B3" s="5" t="s">
        <v>1</v>
      </c>
      <c r="C3" s="6" t="s">
        <v>18</v>
      </c>
      <c r="D3" s="6" t="s">
        <v>2</v>
      </c>
      <c r="E3" s="12">
        <v>698.5</v>
      </c>
      <c r="F3" s="14">
        <v>0</v>
      </c>
      <c r="G3" s="13">
        <f t="shared" ref="G3:G18" si="0">ROUND(E3*F3,2)</f>
        <v>0</v>
      </c>
      <c r="H3" s="15">
        <f t="shared" ref="H3:H18" si="1">ROUND(F3*1.23,2)</f>
        <v>0</v>
      </c>
      <c r="I3" s="15">
        <f t="shared" ref="I3:I18" si="2">ROUND(E3*H3,2)</f>
        <v>0</v>
      </c>
    </row>
    <row r="4" spans="1:9" ht="21" customHeight="1" x14ac:dyDescent="0.25">
      <c r="A4" s="11">
        <v>2</v>
      </c>
      <c r="B4" s="5" t="s">
        <v>3</v>
      </c>
      <c r="C4" s="6" t="s">
        <v>18</v>
      </c>
      <c r="D4" s="6" t="s">
        <v>4</v>
      </c>
      <c r="E4" s="12">
        <v>11</v>
      </c>
      <c r="F4" s="14">
        <v>0</v>
      </c>
      <c r="G4" s="13">
        <f t="shared" si="0"/>
        <v>0</v>
      </c>
      <c r="H4" s="15">
        <f t="shared" si="1"/>
        <v>0</v>
      </c>
      <c r="I4" s="15">
        <f t="shared" si="2"/>
        <v>0</v>
      </c>
    </row>
    <row r="5" spans="1:9" ht="21" customHeight="1" x14ac:dyDescent="0.25">
      <c r="A5" s="11">
        <v>3</v>
      </c>
      <c r="B5" s="5" t="s">
        <v>27</v>
      </c>
      <c r="C5" s="6" t="s">
        <v>19</v>
      </c>
      <c r="D5" s="6" t="s">
        <v>4</v>
      </c>
      <c r="E5" s="12">
        <v>1.44</v>
      </c>
      <c r="F5" s="14">
        <v>0</v>
      </c>
      <c r="G5" s="13">
        <f t="shared" si="0"/>
        <v>0</v>
      </c>
      <c r="H5" s="15">
        <f t="shared" si="1"/>
        <v>0</v>
      </c>
      <c r="I5" s="15">
        <f t="shared" si="2"/>
        <v>0</v>
      </c>
    </row>
    <row r="6" spans="1:9" ht="21" customHeight="1" x14ac:dyDescent="0.25">
      <c r="A6" s="11">
        <v>4</v>
      </c>
      <c r="B6" s="5" t="s">
        <v>5</v>
      </c>
      <c r="C6" s="6" t="s">
        <v>18</v>
      </c>
      <c r="D6" s="6" t="s">
        <v>4</v>
      </c>
      <c r="E6" s="12">
        <v>134.4</v>
      </c>
      <c r="F6" s="14">
        <v>0</v>
      </c>
      <c r="G6" s="13">
        <f t="shared" si="0"/>
        <v>0</v>
      </c>
      <c r="H6" s="15">
        <f t="shared" si="1"/>
        <v>0</v>
      </c>
      <c r="I6" s="15">
        <f t="shared" si="2"/>
        <v>0</v>
      </c>
    </row>
    <row r="7" spans="1:9" ht="21" customHeight="1" x14ac:dyDescent="0.25">
      <c r="A7" s="11">
        <v>5</v>
      </c>
      <c r="B7" s="5" t="s">
        <v>26</v>
      </c>
      <c r="C7" s="6" t="s">
        <v>19</v>
      </c>
      <c r="D7" s="6" t="s">
        <v>4</v>
      </c>
      <c r="E7" s="12">
        <v>19.600000000000001</v>
      </c>
      <c r="F7" s="14">
        <v>0</v>
      </c>
      <c r="G7" s="13">
        <f t="shared" si="0"/>
        <v>0</v>
      </c>
      <c r="H7" s="15">
        <f t="shared" si="1"/>
        <v>0</v>
      </c>
      <c r="I7" s="15">
        <f t="shared" si="2"/>
        <v>0</v>
      </c>
    </row>
    <row r="8" spans="1:9" ht="21" customHeight="1" x14ac:dyDescent="0.25">
      <c r="A8" s="11">
        <v>6</v>
      </c>
      <c r="B8" s="5" t="s">
        <v>6</v>
      </c>
      <c r="C8" s="6" t="s">
        <v>18</v>
      </c>
      <c r="D8" s="6" t="s">
        <v>2</v>
      </c>
      <c r="E8" s="12">
        <v>154</v>
      </c>
      <c r="F8" s="14">
        <v>0</v>
      </c>
      <c r="G8" s="13">
        <f t="shared" si="0"/>
        <v>0</v>
      </c>
      <c r="H8" s="15">
        <f t="shared" si="1"/>
        <v>0</v>
      </c>
      <c r="I8" s="15">
        <f t="shared" si="2"/>
        <v>0</v>
      </c>
    </row>
    <row r="9" spans="1:9" ht="21" customHeight="1" x14ac:dyDescent="0.25">
      <c r="A9" s="11">
        <v>7</v>
      </c>
      <c r="B9" s="5" t="s">
        <v>7</v>
      </c>
      <c r="C9" s="6" t="s">
        <v>19</v>
      </c>
      <c r="D9" s="6" t="s">
        <v>2</v>
      </c>
      <c r="E9" s="12">
        <v>719.4</v>
      </c>
      <c r="F9" s="14">
        <v>0</v>
      </c>
      <c r="G9" s="13">
        <f t="shared" si="0"/>
        <v>0</v>
      </c>
      <c r="H9" s="15">
        <f t="shared" si="1"/>
        <v>0</v>
      </c>
      <c r="I9" s="15">
        <f t="shared" si="2"/>
        <v>0</v>
      </c>
    </row>
    <row r="10" spans="1:9" ht="21" customHeight="1" x14ac:dyDescent="0.25">
      <c r="A10" s="11">
        <v>8</v>
      </c>
      <c r="B10" s="5" t="s">
        <v>9</v>
      </c>
      <c r="C10" s="6" t="s">
        <v>18</v>
      </c>
      <c r="D10" s="6" t="s">
        <v>8</v>
      </c>
      <c r="E10" s="12">
        <v>7</v>
      </c>
      <c r="F10" s="14">
        <v>0</v>
      </c>
      <c r="G10" s="13">
        <f t="shared" si="0"/>
        <v>0</v>
      </c>
      <c r="H10" s="15">
        <f t="shared" si="1"/>
        <v>0</v>
      </c>
      <c r="I10" s="15">
        <f t="shared" si="2"/>
        <v>0</v>
      </c>
    </row>
    <row r="11" spans="1:9" ht="21" customHeight="1" x14ac:dyDescent="0.25">
      <c r="A11" s="11">
        <v>9</v>
      </c>
      <c r="B11" s="5" t="s">
        <v>10</v>
      </c>
      <c r="C11" s="6" t="s">
        <v>18</v>
      </c>
      <c r="D11" s="6" t="s">
        <v>8</v>
      </c>
      <c r="E11" s="12">
        <v>29</v>
      </c>
      <c r="F11" s="14">
        <v>0</v>
      </c>
      <c r="G11" s="13">
        <f t="shared" si="0"/>
        <v>0</v>
      </c>
      <c r="H11" s="15">
        <f t="shared" si="1"/>
        <v>0</v>
      </c>
      <c r="I11" s="15">
        <f t="shared" si="2"/>
        <v>0</v>
      </c>
    </row>
    <row r="12" spans="1:9" ht="21" customHeight="1" x14ac:dyDescent="0.25">
      <c r="A12" s="11">
        <v>10</v>
      </c>
      <c r="B12" s="5" t="s">
        <v>11</v>
      </c>
      <c r="C12" s="6" t="s">
        <v>18</v>
      </c>
      <c r="D12" s="6" t="s">
        <v>8</v>
      </c>
      <c r="E12" s="12">
        <v>29</v>
      </c>
      <c r="F12" s="14">
        <v>0</v>
      </c>
      <c r="G12" s="13">
        <f t="shared" si="0"/>
        <v>0</v>
      </c>
      <c r="H12" s="15">
        <f t="shared" si="1"/>
        <v>0</v>
      </c>
      <c r="I12" s="15">
        <f t="shared" si="2"/>
        <v>0</v>
      </c>
    </row>
    <row r="13" spans="1:9" ht="21" customHeight="1" x14ac:dyDescent="0.25">
      <c r="A13" s="11">
        <v>11</v>
      </c>
      <c r="B13" s="5" t="s">
        <v>12</v>
      </c>
      <c r="C13" s="6" t="s">
        <v>18</v>
      </c>
      <c r="D13" s="6" t="s">
        <v>8</v>
      </c>
      <c r="E13" s="12">
        <v>32</v>
      </c>
      <c r="F13" s="14">
        <v>0</v>
      </c>
      <c r="G13" s="13">
        <f t="shared" si="0"/>
        <v>0</v>
      </c>
      <c r="H13" s="15">
        <f t="shared" si="1"/>
        <v>0</v>
      </c>
      <c r="I13" s="15">
        <f t="shared" si="2"/>
        <v>0</v>
      </c>
    </row>
    <row r="14" spans="1:9" ht="21" customHeight="1" x14ac:dyDescent="0.25">
      <c r="A14" s="11">
        <v>12</v>
      </c>
      <c r="B14" s="5" t="s">
        <v>13</v>
      </c>
      <c r="C14" s="6" t="s">
        <v>18</v>
      </c>
      <c r="D14" s="6" t="s">
        <v>8</v>
      </c>
      <c r="E14" s="12">
        <v>38</v>
      </c>
      <c r="F14" s="14">
        <v>0</v>
      </c>
      <c r="G14" s="13">
        <f t="shared" si="0"/>
        <v>0</v>
      </c>
      <c r="H14" s="15">
        <f t="shared" si="1"/>
        <v>0</v>
      </c>
      <c r="I14" s="15">
        <f t="shared" si="2"/>
        <v>0</v>
      </c>
    </row>
    <row r="15" spans="1:9" ht="21" customHeight="1" x14ac:dyDescent="0.25">
      <c r="A15" s="11">
        <v>13</v>
      </c>
      <c r="B15" s="5" t="s">
        <v>24</v>
      </c>
      <c r="C15" s="6" t="s">
        <v>18</v>
      </c>
      <c r="D15" s="6" t="s">
        <v>8</v>
      </c>
      <c r="E15" s="12">
        <v>3</v>
      </c>
      <c r="F15" s="14">
        <v>0</v>
      </c>
      <c r="G15" s="13">
        <f t="shared" si="0"/>
        <v>0</v>
      </c>
      <c r="H15" s="15">
        <f t="shared" si="1"/>
        <v>0</v>
      </c>
      <c r="I15" s="15">
        <f t="shared" si="2"/>
        <v>0</v>
      </c>
    </row>
    <row r="16" spans="1:9" ht="21" customHeight="1" x14ac:dyDescent="0.25">
      <c r="A16" s="11">
        <v>14</v>
      </c>
      <c r="B16" s="5" t="s">
        <v>25</v>
      </c>
      <c r="C16" s="6" t="s">
        <v>18</v>
      </c>
      <c r="D16" s="6" t="s">
        <v>8</v>
      </c>
      <c r="E16" s="12">
        <v>4</v>
      </c>
      <c r="F16" s="14">
        <v>0</v>
      </c>
      <c r="G16" s="13">
        <f t="shared" si="0"/>
        <v>0</v>
      </c>
      <c r="H16" s="15">
        <f t="shared" si="1"/>
        <v>0</v>
      </c>
      <c r="I16" s="15">
        <f t="shared" si="2"/>
        <v>0</v>
      </c>
    </row>
    <row r="17" spans="1:9" ht="21" customHeight="1" x14ac:dyDescent="0.25">
      <c r="A17" s="11">
        <v>15</v>
      </c>
      <c r="B17" s="5" t="s">
        <v>14</v>
      </c>
      <c r="C17" s="6" t="s">
        <v>18</v>
      </c>
      <c r="D17" s="6" t="s">
        <v>16</v>
      </c>
      <c r="E17" s="12">
        <v>14</v>
      </c>
      <c r="F17" s="14">
        <v>0</v>
      </c>
      <c r="G17" s="13">
        <f t="shared" si="0"/>
        <v>0</v>
      </c>
      <c r="H17" s="15">
        <f t="shared" si="1"/>
        <v>0</v>
      </c>
      <c r="I17" s="15">
        <f t="shared" si="2"/>
        <v>0</v>
      </c>
    </row>
    <row r="18" spans="1:9" ht="21" customHeight="1" x14ac:dyDescent="0.25">
      <c r="A18" s="11">
        <v>16</v>
      </c>
      <c r="B18" s="5" t="s">
        <v>15</v>
      </c>
      <c r="C18" s="6" t="s">
        <v>18</v>
      </c>
      <c r="D18" s="6" t="s">
        <v>16</v>
      </c>
      <c r="E18" s="12">
        <v>35</v>
      </c>
      <c r="F18" s="14">
        <v>0</v>
      </c>
      <c r="G18" s="13">
        <f t="shared" si="0"/>
        <v>0</v>
      </c>
      <c r="H18" s="15">
        <f t="shared" si="1"/>
        <v>0</v>
      </c>
      <c r="I18" s="15">
        <f t="shared" si="2"/>
        <v>0</v>
      </c>
    </row>
    <row r="19" spans="1:9" x14ac:dyDescent="0.25">
      <c r="B19" s="3"/>
      <c r="C19" s="3"/>
      <c r="D19" s="4"/>
      <c r="E19" s="7"/>
      <c r="F19" s="7"/>
      <c r="G19" s="1"/>
    </row>
    <row r="20" spans="1:9" ht="30" customHeight="1" x14ac:dyDescent="0.25">
      <c r="C20" s="10"/>
      <c r="D20" s="10"/>
      <c r="F20" s="8" t="s">
        <v>22</v>
      </c>
      <c r="G20" s="8">
        <f>SUM(G3:G18)</f>
        <v>0</v>
      </c>
      <c r="H20" s="8" t="s">
        <v>32</v>
      </c>
      <c r="I20" s="8">
        <f>SUM(I3:I18)</f>
        <v>0</v>
      </c>
    </row>
    <row r="23" spans="1:9" x14ac:dyDescent="0.25">
      <c r="B23" s="10"/>
    </row>
  </sheetData>
  <printOptions horizontalCentered="1" verticalCentered="1"/>
  <pageMargins left="0.70866141732283472" right="0.70866141732283472" top="0.39370078740157483" bottom="0.74803149606299213" header="0.15748031496062992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</vt:lpstr>
      <vt:lpstr>Kosztorys!Obszar_wydruku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Artur Pieczykolan</cp:lastModifiedBy>
  <cp:lastPrinted>2017-03-17T12:45:19Z</cp:lastPrinted>
  <dcterms:created xsi:type="dcterms:W3CDTF">2017-02-10T06:21:25Z</dcterms:created>
  <dcterms:modified xsi:type="dcterms:W3CDTF">2017-03-17T12:45:22Z</dcterms:modified>
</cp:coreProperties>
</file>