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J264" i="1" l="1"/>
  <c r="J171" i="1"/>
  <c r="J169" i="1"/>
  <c r="J167" i="1"/>
  <c r="J166" i="1"/>
  <c r="J165" i="1"/>
  <c r="J163" i="1"/>
  <c r="J158" i="1"/>
  <c r="J155" i="1"/>
  <c r="J153" i="1"/>
  <c r="J139" i="1"/>
  <c r="J135" i="1"/>
  <c r="J131" i="1"/>
  <c r="J127" i="1"/>
  <c r="J123" i="1"/>
  <c r="J270" i="1"/>
  <c r="J269" i="1"/>
  <c r="J268" i="1"/>
  <c r="J267" i="1"/>
  <c r="J263" i="1"/>
  <c r="J262" i="1"/>
  <c r="J261" i="1"/>
  <c r="J260" i="1"/>
  <c r="J258" i="1"/>
  <c r="J257" i="1"/>
  <c r="J256" i="1"/>
  <c r="J255" i="1"/>
  <c r="J254" i="1"/>
  <c r="J253" i="1"/>
  <c r="J252" i="1"/>
  <c r="J251" i="1"/>
  <c r="J250" i="1"/>
  <c r="J249" i="1"/>
  <c r="J248" i="1"/>
  <c r="J246" i="1"/>
  <c r="J244" i="1"/>
  <c r="J243" i="1"/>
  <c r="J242" i="1"/>
  <c r="J241" i="1"/>
  <c r="J240" i="1"/>
  <c r="J239" i="1"/>
  <c r="J238" i="1"/>
  <c r="J237" i="1"/>
  <c r="J236" i="1"/>
  <c r="J234" i="1"/>
  <c r="J233" i="1"/>
  <c r="J232" i="1"/>
  <c r="J231" i="1"/>
  <c r="J230" i="1"/>
  <c r="J229" i="1"/>
  <c r="J228" i="1"/>
  <c r="J227" i="1"/>
  <c r="J226" i="1"/>
  <c r="J225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2" i="1"/>
  <c r="J201" i="1"/>
  <c r="J200" i="1"/>
  <c r="J199" i="1"/>
  <c r="J198" i="1"/>
  <c r="J197" i="1"/>
  <c r="J187" i="1"/>
  <c r="J186" i="1"/>
  <c r="J185" i="1"/>
  <c r="J184" i="1"/>
  <c r="J183" i="1"/>
  <c r="J182" i="1"/>
  <c r="J180" i="1"/>
  <c r="J179" i="1"/>
  <c r="J178" i="1"/>
  <c r="J177" i="1"/>
  <c r="J176" i="1"/>
  <c r="J175" i="1"/>
  <c r="J174" i="1"/>
  <c r="J150" i="1"/>
  <c r="J149" i="1"/>
  <c r="J148" i="1"/>
  <c r="J147" i="1"/>
  <c r="J146" i="1"/>
  <c r="J145" i="1"/>
  <c r="J144" i="1"/>
  <c r="J143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4" i="1"/>
  <c r="J93" i="1"/>
  <c r="J92" i="1"/>
  <c r="J91" i="1"/>
  <c r="J90" i="1"/>
  <c r="J89" i="1"/>
  <c r="J88" i="1"/>
  <c r="J87" i="1"/>
  <c r="J86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0" i="1"/>
  <c r="J9" i="1"/>
  <c r="J8" i="1"/>
  <c r="J7" i="1"/>
  <c r="J6" i="1"/>
  <c r="J5" i="1"/>
  <c r="J271" i="1" l="1"/>
  <c r="J272" i="1" s="1"/>
</calcChain>
</file>

<file path=xl/comments1.xml><?xml version="1.0" encoding="utf-8"?>
<comments xmlns="http://schemas.openxmlformats.org/spreadsheetml/2006/main">
  <authors>
    <author>Autor</author>
  </authors>
  <commentList>
    <comment ref="D50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wszędzie dla hasła "tkaniny do uzgodnienia" podać wymaganą ilość kolorów do wyboru</t>
        </r>
      </text>
    </comment>
  </commentList>
</comments>
</file>

<file path=xl/sharedStrings.xml><?xml version="1.0" encoding="utf-8"?>
<sst xmlns="http://schemas.openxmlformats.org/spreadsheetml/2006/main" count="709" uniqueCount="526">
  <si>
    <t>L.p.</t>
  </si>
  <si>
    <t>Nazwa</t>
  </si>
  <si>
    <t>1.  </t>
  </si>
  <si>
    <t>Leżak przedszkolny</t>
  </si>
  <si>
    <t>2.  </t>
  </si>
  <si>
    <t>Wózek na leżaczki</t>
  </si>
  <si>
    <t>Metalowa konstrukcja pozwalająca na łatwe przemieszczanie maksymalnie 15 łóżeczek jednocześnie; wym. 131,8 x 58,3 x 11,8 cm</t>
  </si>
  <si>
    <t>3.  </t>
  </si>
  <si>
    <t>Szafa na pościel</t>
  </si>
  <si>
    <t>Szafka na pościel wym. 1960x900x400, w środku 27 przegródek, w drzwiach umieszczone kratki wentylacyjne</t>
  </si>
  <si>
    <t>4.  </t>
  </si>
  <si>
    <t xml:space="preserve">Krzesło drewniane </t>
  </si>
  <si>
    <t xml:space="preserve">Krzesełko przedszkolne niskie nr 1 wys. siedziska 260 mm, nogi zrobione z litego drewna bukowego (wym. 50x22 mm), sklejka w oparciu i siedzisku grubości 18 mm, siedzisko zakończone z dwóch stron (przód i tył) wklejonym elementem z drewna bukowego grubości  50 mm, wszystkie elementy krzesełka muszą być klejone (nie skręcane); nogi zakończone prostokątnymi filcami grubości 6 mm; </t>
  </si>
  <si>
    <t>5.  </t>
  </si>
  <si>
    <t>Krzesełko przedszkolne niskie nr 2 wys. siedziska 300 mm, nogi zrobione z litego drewna bukowego (wym. 50x22 mm), sklejka w oparciu i siedzisku grubości 18 mm, siedzisko zakończone z dwóch stron (przód i tył) wklejonym elementem z drewna bukowego grubości  50 mm, wszystkie elementy krzesełka muszą być klejone (nie skręcane) ; nogi zakończone prostokątnymi filcami grubości 6 mm;</t>
  </si>
  <si>
    <t>6.  </t>
  </si>
  <si>
    <t xml:space="preserve">Stolik przedszkolny </t>
  </si>
  <si>
    <t>Stolik przedszkolny sześciokątny o boku 700mm i szerokości 1220 mm, podstawa sześć nóg z drewna bukowego o przekroju okrągłym śr. 45 mm z regulacją wysokości  (dokręcane 3 elementy drewniane z gwintem metalowym, nogi połączone oskrzynią, blat niebieski, obrzeże 2 mm</t>
  </si>
  <si>
    <t>7.  </t>
  </si>
  <si>
    <t>Stolik przedszkolny sześciokątny o boku 700mm i szerokości 1220 mm, podstawa sześć nóg z drewna bukowego o przekroju okrągłym śr. 45 mm z regulacją wysokości  (dokręcane 3 elementy drewniane z gwintem metalowym, nogi połączone oskrzynią, blat jasnozielony, obrzeże 2 mm</t>
  </si>
  <si>
    <t>8.  </t>
  </si>
  <si>
    <t>Stolik przedszkolny sześciokątny o boku 700mm i szerokości 1220 mm, podstawa sześć nóg z drewna bukowego o przekroju okrągłym śr. 45 mm z regulacją wysokości  (dokręcane 3 elementy drewniane z gwintem metalowym, nogi połączone oskrzynią, blat popielaty, obrzeże 2 mm</t>
  </si>
  <si>
    <t>9.  </t>
  </si>
  <si>
    <t xml:space="preserve">Szafka </t>
  </si>
  <si>
    <t>Szafka o wym. 1100x1000x400 z 4 półkami, na środku dodatkowa przegroda, w górnej części szafki cokół wys. 10 cm, płyta klon 18mm, obrzeże 2 mm</t>
  </si>
  <si>
    <t>10.  </t>
  </si>
  <si>
    <t>Szafka o wym. 1100x1000x400 podzielona na 3 pionowe kolumny; na środku 9 sztuk półek w kolorze białym; po bokach kolumny przystosowane do włożenia pojemników plastikowych po 7 sztuk w kolumnie; w górnej części szafki cokół wys. 10 cm; płyta klon 18mm, obrzeże 2 mm</t>
  </si>
  <si>
    <t>11.  </t>
  </si>
  <si>
    <t>Szafka o wym. 1100x1000x400 z 4 pionowymi półkami do prezentacji książek; w górnej części szafki cokół wys. 10 cm, płyta klon 18mm, obrzeże 2 mm</t>
  </si>
  <si>
    <t>12.  </t>
  </si>
  <si>
    <t>Szafka o wym. 1100x1000x400 z półkami, dwoma drzwiami na całej wysokości szafki; chwyty okrągłe malowane na niebiesko, w górnej części szafki cokół wys. 10 cm, płyta klon 18mm, obrzeże 2 mm; drzwi koloru popielatego</t>
  </si>
  <si>
    <t>13.  </t>
  </si>
  <si>
    <t xml:space="preserve">Szafka o wym. 1100x1000x400 z półkami, dwoma drzwiami na całej wysokości szafki ; chwyty okrągłe malowane na jasno-zielono; w górnej części szafki cokół wys. 10 cm, płyta klon 18mm, obrzeże 2 mm; </t>
  </si>
  <si>
    <t>14.  </t>
  </si>
  <si>
    <t>Szafka o wym. 1100x1000x400 z półkami, dwoma drzwiami na całej wysokości szafki; chwyty okrągłe malowane na biało, w górnej części szafki cokół wys. 10 cm, płyta klon 18mm, obrzeże 2 mm; drzwi koloru popielatego</t>
  </si>
  <si>
    <t>15.  </t>
  </si>
  <si>
    <t>Szafka o wym. 1100x1000x400 z półkami, czteroma drzwiami; chwyty okrągłe malowane na niebiesko, w górnej części szafki cokół wys. 10 cm, płyta klon 18mm, obrzeże 2 mm; drzwi koloru popielatego</t>
  </si>
  <si>
    <t>16.  </t>
  </si>
  <si>
    <t xml:space="preserve">Szafka o wym. 1100x1000x400 z półkami, czteroma drzwiami; chwyty okrągłe malowane na jasno-zielono; w górnej części szafki cokół wys. 10 cm, płyta klon 18mm, obrzeże 2 mm; </t>
  </si>
  <si>
    <t>17.  </t>
  </si>
  <si>
    <t>Szafka o wym. 1100x1000x400 z półkami, czteroma drzwiami; chwyty okrągłe malowane na biało, w górnej części szafki cokół wys. 10 cm, płyta klon 18mm, obrzeże 2 mm; drzwi koloru popielatego</t>
  </si>
  <si>
    <t>18.  </t>
  </si>
  <si>
    <t>Szafka o wym. 1838x800x400 z półkami, czteroma drzwiami; uchwyty okrągłe malowane na niebiesko, płyta klon 18mm, obrzeże 2 mm;</t>
  </si>
  <si>
    <t>19.  </t>
  </si>
  <si>
    <t>Szafka o wym. 1838x800x400 z półkami, czteroma drzwiami; uchwyty okrągłe malowane na jasnozielono; płyta klon 18mm, obrzeże 2 mm;</t>
  </si>
  <si>
    <t>20.  </t>
  </si>
  <si>
    <t>Szafka o wym. 1838x800x400 z półkami, czteroma drzwiami; uchwyty okrągłe malowane na biało, płyta klon 18mm, obrzeże 2 mm; drzwi koloru popielatego</t>
  </si>
  <si>
    <t>21.  </t>
  </si>
  <si>
    <t>Szafka o wym. 1838x800x400 z półkami, dwoma drzwiami; uchwyty okrągłe malowane na niebiesko, płyta klon 18mm, obrzeże 2 mm;</t>
  </si>
  <si>
    <t>22.  </t>
  </si>
  <si>
    <t>Szafka o wym. 1838x800x400 z półkami, dwoma drzwiami; uchwyty okrągłe malowane na jasnozielono; płyta klon 18mm, obrzeże 2 mm;</t>
  </si>
  <si>
    <t>23.  </t>
  </si>
  <si>
    <t>Szafka o wym. 1838x800x400 z półkami, dwoma drzwiami; uchwyty okrągłe malowane na biało, płyta klon 18mm, obrzeże 2 mm; drzwi koloru popielatego</t>
  </si>
  <si>
    <t>24.  </t>
  </si>
  <si>
    <t>Szafka o wym. 1100x1000x400 w górnej części półka na całej szerokości szafki, dolna część podzielona na 3 pionowe kolumny przystosowane do włożenia pojemników plastikowych po 3 sztuk w kolumnie; w górnej części szafki cokół wys. 10 cm; płyta klon 18mm, obrzeże 2 mm</t>
  </si>
  <si>
    <t>25.  </t>
  </si>
  <si>
    <t xml:space="preserve">Skrzynia </t>
  </si>
  <si>
    <t>Skrzynia na zabawki wym. 400x800x400 na czterech kółkach, płyta biała na dłuższych bokach z wycięciem w górnej krawędzi; na bokach wyfrezowane statki z falami oraz namalowanymi chmurkami koloru niebieskiego, obrzeże 2 mm</t>
  </si>
  <si>
    <t>26.  </t>
  </si>
  <si>
    <t>Skrzynia na zabawki wym. 400x800x400 na czterech kółkach, płyta biała na dłuższych bokach z wycięciem w górnej krawędzi; na bokach wyfrezowane ciuchcia z wagonikami pomalowanymi na różne kolory, obrzeże 2 mm</t>
  </si>
  <si>
    <t>27.  </t>
  </si>
  <si>
    <t>Skrzynia na zabawki wym. 400x800x400 na czterech kółkach, płyta biała na dłuższych bokach z wycięciem w górnej krawędzi; na bokach wyfrezowane latawce ze sznurkiem na którym są kokardki w różnych kolorach; obrzeże 2 mm</t>
  </si>
  <si>
    <t>28.  </t>
  </si>
  <si>
    <t>Skrzynia na zabawki wym. 400x800x400 na czterech kółkach, płyta biała na dłuższych bokach z wycięciem w górnej krawędzi; na bokach wyfrezowane motylki z kwiatkami w różnych kolorach; obrzeże 2 mm</t>
  </si>
  <si>
    <t>29.  </t>
  </si>
  <si>
    <t>Skrzynia na zabawki wym. 400x800x400 na czterech kółkach, płyta biała na dłuższych bokach z wycięciem w górnej krawędzi; na bokach wyfrezowana ulica dwupasmowa z autkami w różnych kolorach; obrzeże 2 mm</t>
  </si>
  <si>
    <t>30.  </t>
  </si>
  <si>
    <t>Skrzynia na zabawki wym. 400x800x400 na czterech kółkach, płyta biała na dłuższych bokach z wycięciem w górnej krawędzi; na bokach wyfrezowane pszczółki oraz plastry miodu częściowo w kolorze żółtym; obrzeże 2 mm</t>
  </si>
  <si>
    <t>31.  </t>
  </si>
  <si>
    <t xml:space="preserve">Biurko </t>
  </si>
  <si>
    <t>Biurko wym. 1500x600x750 dwuszafkowe; jeden kontenerek z 4 szufladami i zamkiem centralnym, drugi kontenerek z szafką (w środku półka) i szufladą z zamkiem; w biurku zamontowana półka na klawiaturę, płyta klon, obrzeże 2 mm.</t>
  </si>
  <si>
    <t>32.  </t>
  </si>
  <si>
    <t xml:space="preserve">Krzesło </t>
  </si>
  <si>
    <t>Krzesło na stelażu metalowym bez podłokietników, wym. w cm: wys. 83, szer. siedz. 45, gł. 46, wys. oparcia 35, siedzisko i oparcie tapicerowane (tkaniny do uzgodnienia), osłony z tworzywa</t>
  </si>
  <si>
    <t>33.  </t>
  </si>
  <si>
    <t xml:space="preserve">Szafka szatniowa </t>
  </si>
  <si>
    <t>34.  </t>
  </si>
  <si>
    <t>Pojemnik plastikowy</t>
  </si>
  <si>
    <t>Pojemnik plastikowy wys. 10 cm (kolor do uzgodnienia)</t>
  </si>
  <si>
    <t>35.  </t>
  </si>
  <si>
    <t>Pojemnik plastikowy wys. 22 cm (kolor do uzgodnienia)</t>
  </si>
  <si>
    <t>36.  </t>
  </si>
  <si>
    <t xml:space="preserve">Stół szkolny </t>
  </si>
  <si>
    <t>37.  </t>
  </si>
  <si>
    <t xml:space="preserve">Krzesło szkolne </t>
  </si>
  <si>
    <t>Krzesło szkolne nr 3 na stelażu metalowym o przekroju okrągłym śr. 25 mm, sklejka grubości 8 mm, tylnia noga z oparciem wygięta w trzech miejscach co powoduje prawidłową postawę dziecka siedząc;  oparcie z siedziskiem łączone za pomocą wspawania ceownika o kształcie trapezu (blacha grubości 4mm) z zamontowanymi plastikowymi odbojnikami uniemożliwiającymi uszkodzenie krzesła podczas sztaplowania; oparcie półokrągłe z uchwytem na rękę; kolor stelaża żółty; sklejka bukowa naturalna</t>
  </si>
  <si>
    <t>38.  </t>
  </si>
  <si>
    <t>Krzesło szkolne nr 4 na stelażu metalowym o przekroju okrągłym śr. 25 mm, sklejka grubości 8 mm, tylnia noga z oparciem wygięta w trzech miejscach co powoduje prawidłową postawę dziecka siedząc; oparcie z siedziskiem łączone za pomocą wspawania ceownika o kształcie trapezu (blacha grubości 4mm) z zamontowanymi plastikowymi odbojnikami uniemożliwiającymi uszkodzenie krzesła podczas sztaplowania;  oparcie półokrągłe z uchwytem na rękę; kolor stelaża żółty; sklejka bukowa naturalna</t>
  </si>
  <si>
    <t>39.  </t>
  </si>
  <si>
    <t xml:space="preserve">Biurko narożne </t>
  </si>
  <si>
    <t>Biurko narożne prawe wym. 1600x1400/600x750; biurko z szafką (w środku półka) i szufladą zamkiem; z prawej strony dostawka z dwóch regałów (jeden pod blatem) tworzących konstrukcję w kształcie literę „L”, płyta 18 mm; obrzeże 2 mm, korpus kolor bukowy, fronty + blenda białe; uchwyty z drewna litego o wym. 20x5x2,8 cm malowane trzykrotnie lakierem ekologicznym na kolor niebieski.</t>
  </si>
  <si>
    <t>40.  </t>
  </si>
  <si>
    <t>Biurko narożne lewe wym. 1600x1400/600x750; biurko z szafką (w środku półka) i szufladą zamkiem; z lewej strony dostawka z dwóch regałów (jeden pod blatem) tworzących konstrukcję w kształcie literę „L”, płyta 18 mm; obrzeże 2 mm, korpus kolor bukowy, fronty + blenda białe; uchwyty z drewna litego o wym. 20x5x2,8 cm malowane trzykrotnie lakierem ekologicznym na kolor niebieski.</t>
  </si>
  <si>
    <t>41.  </t>
  </si>
  <si>
    <t>Biurko narożne prawe wym. 1600x1400/600x750; biurko z szafką (w środku półka) i szufladą zamkiem; z prawej strony dostawka z dwóch regałów (jeden pod blatem) tworzących konstrukcję w kształcie literę „L”, płyta 18 mm; obrzeże 2 mm, korpus kolor bukowy, fronty + blenda białe; uchwyty z drewna litego o wym. 20x5x2,8 cm malowane trzykrotnie lakierem ekologicznym na kolor zielony.</t>
  </si>
  <si>
    <t>42.  </t>
  </si>
  <si>
    <t>Biurko narożne lewe wym. 1600x1400/600x750; biurko z szafką (w środku półka) i szufladą zamkiem; z lewej strony dostawka z dwóch regałów (jeden pod blatem) tworzących konstrukcję w kształcie literę „L”, płyta 18 mm; obrzeże 2 mm, korpus kolor bukowy, fronty + blenda białe; uchwyty z drewna litego o wym. 20x5x2,8cm malowane trzykrotnie lakierem ekologicznym na kolor zielony.</t>
  </si>
  <si>
    <t>43.  </t>
  </si>
  <si>
    <t xml:space="preserve">Fotel biurowy </t>
  </si>
  <si>
    <t>Podstawa TS02-BL pięcioramienna z  tworzywa sztucznego (PA+GF) czarnego;  mechanizm PST01-CPT permanentny; podnośnik pneumatyczny, siedzisko tapicerowane, osłona tworzywo sztuczne; oparcie tapicerowane, osłona tworzywo sztuczne Podłokietniki: GTP4: stałe, materiał – tw. sztuczne (PP); tkaniny do uzgodnienia</t>
  </si>
  <si>
    <t>44.  </t>
  </si>
  <si>
    <t xml:space="preserve">Szafa </t>
  </si>
  <si>
    <t>Szafa aktowa wym. 1960x800x400, cztery drzwi , w środku cztery półki, odległość między półkami zgodna z międzynarodowym standardem OH (327mm); konstrukcja szafy wieńcowa z wieńcami nachodzącymi na drzwi; szafa w całości wykonana z meblowej płyty wiórowej powlekanej obustronnie melaminą w kolorze buk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bukowy, drzwi białe, uchwyty niebieskie</t>
  </si>
  <si>
    <t>45.  </t>
  </si>
  <si>
    <t>Szafa aktowa wym. 1960x800x400, cztery drzwi , w środku cztery półki, odległość między półkami zgodna z międzynarodowym standardem OH (327mm); konstrukcja szafy wieńcowa z wieńcami nachodzącymi na drzwi; szafa w całości wykonana z meblowej płyty wiórowej powlekanej obustronnie melaminą w kolorze buk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bukowy, drzwi białe, uchwyty zielone</t>
  </si>
  <si>
    <t>46.  </t>
  </si>
  <si>
    <t>Szafa aktowa wym. 1580x800x400, dwoje drzwi na całej wysokości szafy , w środku trzy półki, odległość między półkami zgodna z międzynarodowym standardem OH (327mm); konstrukcja szafy wieńcowa z wieńcami nachodzącymi na drzwi; szafa w całości wykonana z meblowej płyty wiórowej powlekanej obustronnie melaminą w kolorze buk o klasie higieniczności E1 (korpus, półki, fronty, ) gr. 18mm; krawędzie płyty oklejone obrzeżem PCV gr. 2mm w kolorze płyty meblowej; uchwyty z drewna litego malowane trzykrotnie lakierem ekologicznym w każdym skrzydle drzwiowym po 1szt. o wym. 100,6x5x2,8cm;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bukowy, drzwi białe, uchwyty niebieskie</t>
  </si>
  <si>
    <t>47.  </t>
  </si>
  <si>
    <t>Szafa aktowa wym. 1580x800x400, dwoje drzwi na całej wysokości szafy , w środku trzy półki, odległość między półkami zgodna z międzynarodowym standardem OH (327mm); konstrukcja szafy wieńcowa z wieńcami nachodzącymi na drzwi; szafa w całości wykonana z meblowej płyty wiórowej powlekanej obustronnie melaminą w kolorze buk o klasie higieniczności E1 (korpus, półki, fronty, ) gr. 18mm; krawędzie płyty oklejone obrzeżem PCV gr. 2mm w kolorze płyty meblowej; uchwyty z drewna litego malowane trzykrotnie lakierem ekologicznym w każdym skrzydle drzwiowym po 1szt. o wym. 100,6x5x2,8cm; skrzydła szafy zamykane na zamek patentowy z 2szt. kluczy łamanych - wzmocnionych przed złamaniem; wieniec dolny wyposażony w 4 stopki regulowane (poziomowanie szafy do 1,5cm) od wewnątrz mebla; zawiasy metalowe puszkowe do drzwi  wpuszczanych o kącie rozwarcia min. 100 st. pozwalające na szybki montaż drzwi bez użycia narzędzi ; korpus bukowy, drzwi białe, uchwyty zielone</t>
  </si>
  <si>
    <t>48.  </t>
  </si>
  <si>
    <t xml:space="preserve">Regał z szafką </t>
  </si>
  <si>
    <t>Regał z szafką wym. 1580x800x400, u góry regał z jedną półka, na dole szafka w środku jedna półka, odległość między półkami zgodna z międzynarodowym standardem OH (327mm); konstrukcja szafy wieńcowa z wieńcami nachodzącymi na drzwi; szafa w całości wykonana z meblowej płyty wiórowej powlekanej obustronnie melaminą w kolorze buk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kluczy łamanych - wzmocnionych przed złamaniem; wieniec dolny wyposażony w 4 stopki regulowane (poziomowanie szafy do 1,5cm) od wewnątrz mebla; zawiasy metalowe puszkowe do drzwi nakładanych o kącie rozwarcia min. 100 st. pozwalające na szybki montaż drzwi bez użycia narzędzi ; korpus bukowy, drzwi białe, uchwyty niebieskie, półka oddzielająca regał od szafki niebieska.</t>
  </si>
  <si>
    <t>49.  </t>
  </si>
  <si>
    <t>Regał z szafką wym. 1580x800x400, u góry regał z jedną półka, na dole szafka w środku jedna półka, odległość między półkami zgodna z międzynarodowym standardem OH (327mm); konstrukcja szafy wieńcowa z wieńcami nachodzącymi na drzwi; szafa w całości wykonana z meblowej płyty wiórowej powlekanej obustronnie melaminą w kolorze buk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bukowy, drzwi białe, uchwyty zielone, półka oddzielająca regał od szafki zielona.</t>
  </si>
  <si>
    <t>50.  </t>
  </si>
  <si>
    <t xml:space="preserve">Regał </t>
  </si>
  <si>
    <t>Regał  wym. 1580x800x400, w środku trzy półki, odległość między półkami zgodna z międzynarodowym standardem OH (327mm); konstrukcja szafy wieńcowa z wieńcami wystającymi z korpusu; szafa w całości wykonana z meblowej płyty wiórowej powlekanej obustronnie melaminą w kolorze buk o klasie higieniczności E1 (korpus, półki, fronty, ) gr. 18mm; krawędzie płyty oklejone obrzeżem PCV gr. 2mm w kolorze płyty meblowej; wieniec dolny wyposażony w 4 stopki regulowane (poziomowanie szafy do 1,5cm); korpus bukowy, jedna półka bukowa, dwie dolne półki niebieskie w kształcie skrzynki.</t>
  </si>
  <si>
    <t>51.  </t>
  </si>
  <si>
    <t>Regał  wym. 1580x800x400, w środku trzy półki, odległość między półkami zgodna z międzynarodowym standardem OH (327mm); konstrukcja szafy wieńcowa z wieńcami wystającymi z korpusu; szafa w całości wykonana z meblowej płyty wiórowej powlekanej obustronnie melaminą w kolorze buk o klasie higieniczności E1 (korpus, półki, fronty, ) gr. 18mm; krawędzie płyty oklejone obrzeżem PCV gr. 2mm w kolorze płyty meblowej; wieniec dolny wyposażony w 4 stopki regulowane (poziomowanie szafy do 1,5cm); korpus bukowy, jedna półka bukowa, dwie dolne półki zielone w kształcie skrzynki.</t>
  </si>
  <si>
    <t>52.  </t>
  </si>
  <si>
    <t>Regał  wym. 1200x400x400, w środku dwie  półki, odległość między półkami zgodna z międzynarodowym standardem OH (327mm); konstrukcja szafy wieńcowa z wieńcami wystającymi z korpusu; szafa w całości wykonana z meblowej płyty wiórowej powlekanej obustronnie melaminą o klasie higieniczności E1 (korpus, półki, fronty, ) gr. 18mm; krawędzie płyty oklejone obrzeżem PCV gr. 2mm w kolorze płyty meblowej; wieniec dolny wyposażony w 4 stopki regulowane (poziomowanie szafy do 1,5cm); korpus bukowy, dwie półki w kolorze zielonym w kształcie skrzynki.</t>
  </si>
  <si>
    <t>53.  </t>
  </si>
  <si>
    <t>Szafka niska wym.1200x400x400 ; w górnej części znajdują się dwie szuflady wys. 18 cm każda, każda na prowadnicach metalowych rolkowych z blokadą pełnego wysuwu; w dolnej części szafy szafka z półką, odległość między półkami zgodna z międzynarodowym standardem OH (327mm); konstrukcja szafy wieńcowa z wieńcami nachodzącymi na drzwi/szuflady; szafa w całości wykonana z meblowej płyty wiórowej powlekanej obustronnie melaminą w kolorze buk o klasie higieniczności E1 (korpus, półki, fronty) gr. 18mm; krawędzie płyty oklejone obrzeżem PCV gr. 2mm w kolorze płyty meblowej; uchwyty z drewna litego malowane trzykrotnie lakierem ekologicznym w każdym skrzydle drzwiowym po 1 szt. o wym. 37,6x5x2,8 cm  i w każdej szufladzie po 1szt. o wym. 37,6x5x2,8 cm; skrzydła szafy zamykane na zamek patentowy z 1 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narzędzi, korpus bukowy, fronty białe, uchwyty zielone</t>
  </si>
  <si>
    <t>54.  </t>
  </si>
  <si>
    <t>Regał z szafką niska wym.1200x800x400 ; w górnej części znajduje się w nęka; w dolnej części szafy szafka z półką, odległość między półkami zgodna z międzynarodowym standardem OH (327mm); konstrukcja szafy wieńcowa z wieńcami nachodzącymi na drzwi/szuflady; szafa w całości wykonana z meblowej płyty wiórowej powlekanej obustronnie melaminą w kolorze buk o klasie higieniczności E1 (korpus, półki, fronty) gr. 18mm; krawędzie płyty oklejone obrzeżem PCV gr. 2mm w kolorze płyty meblowej; uchwyty z drewna litego malowane trzykrotnie lakierem ekologicznym w każdym skrzydle drzwiowym po 1 szt. o wym. 37,6x5x2,8 cm; skrzydła szafy zamykane na zamek patentowy z 1 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narzędzi, korpus bukowy, fronty białe, uchwyty i półka oddzielająca wnękę od szafki niebieskie</t>
  </si>
  <si>
    <t>55.  </t>
  </si>
  <si>
    <t>Regał z szafką niska wym.1200x800x400 ; w górnej części znajduje się w nęka; w dolnej części szafy szafka z półką, odległość między półkami zgodna z międzynarodowym standardem OH (327mm); konstrukcja szafy wieńcowa z wieńcami nachodzącymi na drzwi/szuflady; szafa w całości wykonana z meblowej płyty wiórowej powlekanej obustronnie melaminą w kolorze buk o klasie higieniczności E1 (korpus, półki, fronty) gr. 18mm; krawędzie płyty oklejone obrzeżem PCV gr. 2mm w kolorze płyty meblowej; uchwyty z drewna litego malowane trzykrotnie lakierem ekologicznym w każdym skrzydle drzwiowym po 1 szt. o wym. 37,6x5x2,8 cm; skrzydła szafy zamykane na zamek patentowy z 1 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narzędzi, korpus bukowy, fronty białe, uchwyty i półka oddzielająca wnękę od szafki zielone</t>
  </si>
  <si>
    <t>56.  </t>
  </si>
  <si>
    <t>Krzesło szkolne nr 5 na stelażu metalowym o przekroju okrągłym śr. 25 mm, sklejka grubości 8 mm, tylnia noga z oparciem wygięta w trzech miejscach co powoduje prawidłową postawę dziecka siedząc; oparcie z siedziskiem łączone za pomocą wspawania ceownika o kształcie trapezu (blacha grubości 4mm)z zamontowanymi plastikowymi odbojnikami uniemożliwiającymi uszkodzenie krzesła podczas sztaplowania; oparcie półokrągłe z uchwytem na rękę; kolor stelaża alu; sklejka bukowa naturalna</t>
  </si>
  <si>
    <t>57.  </t>
  </si>
  <si>
    <t>Krzesło szkolne nr 6 na stelażu metalowym o przekroju okrągłym śr. 25 mm, sklejka grubości 8 mm, tylnia noga z oparciem wygięta w trzech miejscach co powoduje prawidłową postawę dziecka siedząc; oparcie z siedziskiem łączone za pomocą wspawania ceownika o kształcie trapezu (blacha grubości 4mm)z zamontowanymi plastikowymi odbojnikami uniemożliwiającymi uszkodzenie krzesła podczas sztaplowania; oparcie półokrągłe z uchwytem na rękę; kolor stelaża alu; sklejka bukowa naturalna</t>
  </si>
  <si>
    <t>58.  </t>
  </si>
  <si>
    <t>59.  </t>
  </si>
  <si>
    <t>60.  </t>
  </si>
  <si>
    <t>Biurko narożne prawe wym. 1600x1400/600x750; biurko z szafką (w środku półka) i szufladą zamkiem; z prawej strony dostawka z dwóch regałów (jeden pod blatem) tworzących konstrukcję w kształcie literę „L”, płyta 18 mm; obrzeże 2 mm, korpus, fronty kolor popiel; uchwyty z drewna litego o wym. 20x5x2,8 cm malowane trzykrotnie lakierem ekologicznym na kolor popiel.</t>
  </si>
  <si>
    <t>61.  </t>
  </si>
  <si>
    <t>Biurko narożne lewe wym. 1600x1400/600x750; biurko z szafką (w środku półka) i szufladą zamkiem; z lewej strony dostawka z dwóch regałów (jeden pod blatem) tworzących konstrukcję w kształcie literę „L”, płyta 18 mm; obrzeże 2 mm, korpus, fronty kolor popiel; uchwyty z drewna litego o wym. 20x5x2,8 cm malowane trzykrotnie lakierem ekologicznym na kolor popiel.</t>
  </si>
  <si>
    <t>62.  </t>
  </si>
  <si>
    <t>Biurko narożne prawe wym. 1600x1400/600x750; biurko z szafką (w środku półka) i szufladą zamkiem; z prawej strony dostawka z dwóch regałów (jeden pod blatem) tworzących konstrukcję w kształcie literę „L”, płyta 18 mm; obrzeże 2 mm, korpus, fronty kolor klon; uchwyty z drewna litego o wym. 20x5x2,8 cm malowane trzykrotnie lakierem ekologicznym na kolor grafit.</t>
  </si>
  <si>
    <t>63.  </t>
  </si>
  <si>
    <t>Biurko narożne lewe wym. 1600x1400/600x750; biurko z szafką (w środku półka) i szufladą zamkiem; z lewej strony dostawka z dwóch regałów (jeden pod blatem) tworzących konstrukcję w kształcie literę „L”, płyta 18 mm; obrzeże 2 mm, korpus, fronty kolor klon; uchwyty z drewna litego o wym. 20x5x2,8cm malowane trzykrotnie lakierem ekologicznym na kolor grafit.</t>
  </si>
  <si>
    <t>64.  </t>
  </si>
  <si>
    <t>Szafa aktowa wym. 1580x800x400, cztery drzwi , w środku trzy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skrzydła szafy zamykane na zamek patentowy z 2szt. kluczy łamanych - wzmocnionych przed złamaniem; wieniec dolny wyposażony w 4 stopki regulowane (poziomowanie szafy do 1,5cm) od wewnątrz mebla; zawiasy metalowe puszkowe do drzwi nakładanych o kącie rozwarcia min. 100 st. pozwalające na szybki montaż drzwi bez użycia narzędzi ; korpus, drzwi popielate, uchwyty metalowe</t>
  </si>
  <si>
    <t>65.  </t>
  </si>
  <si>
    <t>Regał  wym. 1580x800x400, w środku trzy półki, odległość między półkami zgodna z międzynarodowym standardem OH (327mm); konstrukcja szafy wieńcowa z wieńcami wystającymi z korpusu; szafa w całości wykonana z meblowej płyty wiórowej powlekanej obustronnie melaminą o klasie higieniczności E1 (korpus, półki, fronty, ) gr. 18mm; krawędzie płyty oklejone obrzeżem PCV gr. 2mm w kolorze płyty meblowej; wieniec dolny wyposażony w 4 stopki regulowane (poziomowanie szafy do 1,5cm); korpus, półki popielate.</t>
  </si>
  <si>
    <t>66.  </t>
  </si>
  <si>
    <t>Szafa aktowa wym. 1960x800x400, dwoje drzwi na całej wysokości szafy , w środku cztery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skrzydła szafy zamykane na zamek patentowy z 2szt. kluczy łamanych - wzmocnionych przed złamaniem; wieniec dolny wyposażony w 4 stopki regulowane (poziomowanie szafy do 1,5cm) od wewnątrz mebla; zawiasy metalowe puszkowe do drzwi nakładanych o kącie rozwarcia min. 100 st. pozwalające na szybki montaż drzwi bez użycia narzędzi ; korpus  i drzwi popielate, uchwyty metalowe</t>
  </si>
  <si>
    <t>67.  </t>
  </si>
  <si>
    <t>Regał  wym. 1960x400x400, w środku cztery półki, odległość między półkami zgodna z międzynarodowym standardem OH (327mm); konstrukcja szafy wieńcowa z wieńcami wystającymi z korpusu; szafa w całości wykonana z meblowej płyty wiórowej powlekanej obustronnie melaminą o klasie higieniczności E1 (korpus, półki, fronty, ) gr. 18mm; krawędzie płyty oklejone obrzeżem PCV gr. 2mm w kolorze płyty meblowej; wieniec dolny wyposażony w 4 stopki regulowane (poziomowanie szafy do 1,5cm); korpus, półki popielate.</t>
  </si>
  <si>
    <t>68.  </t>
  </si>
  <si>
    <t>Szafa aktowa wym. 1960x800x400, cztery drzwi , w środku cztery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skrzydła szafy zamykane na zamek patentowy z 2szt. kluczy łamanych - wzmocnionych przed złamaniem; wieniec dolny wyposażony w 4 stopki regulowane (poziomowanie szafy do 1,5cm) od wewnątrz mebla; zawiasy metalowe puszkowe do drzwi nakładanych o kącie rozwarcia min. 100 st. pozwalające na szybki montaż drzwi bez użycia narzędzi ; korpus  i drzwi popielate, uchwyty metalowe</t>
  </si>
  <si>
    <t>69.  </t>
  </si>
  <si>
    <t>Szafa aktowa z witryną wym. 1960x800x400, cztery drzwi (górne szkło hartowane w ramie drewnianej), w środku cztery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z 2szt. kluczy łamanych - wzmocnionych przed złamaniem; wieniec dolny wyposażony w 4 stopki regulowane (poziomowanie szafy do 1,5cm) od wewnątrz mebla; zawiasy metalowe puszkowe do drzwi nakładanych o kącie rozwarcia min. 100 st. pozwalające na szybki montaż drzwi bez użycia narzędzi ; korpus  i drzwi popielate, uchwyty metalowe</t>
  </si>
  <si>
    <t>70.  </t>
  </si>
  <si>
    <t>Szafa aktowa wym. 1960x800x400, dwoje drzwi na całej wysokości szafy , w środku cztery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100,6x5x2,8cm;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klon, drzwi klon, uchwyty grafitowe.</t>
  </si>
  <si>
    <t>71.  </t>
  </si>
  <si>
    <t>Szafa aktowa wym. 1960x800x400, cztery drzwi , w środku cztery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klon, drzwi klon, uchwyty grafitowe</t>
  </si>
  <si>
    <t>72.  </t>
  </si>
  <si>
    <t>Szafa aktowa wym. 1200x800x400, dwoje drzwi na całej wysokości szafy , w środku dwie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klon, drzwi klon, uchwyty grafitowe.</t>
  </si>
  <si>
    <t>73.  </t>
  </si>
  <si>
    <t>Regał z szafką wym. 1580x800x400, u góry regał z jedną półka, na dole szafka w środku jedna półka,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klon, drzwi klon, uchwyty grafitowe, półka oddzielająca regał od szafki grafitowa.</t>
  </si>
  <si>
    <t>74.  </t>
  </si>
  <si>
    <t>Regał</t>
  </si>
  <si>
    <t>Regał  wym. 1960x800x400, w środku cztery  półki, odległość między półkami zgodna z międzynarodowym standardem OH (327mm); konstrukcja szafy wieńcowa z wieńcami wystającymi z kurpusu; szafa w całości wykonana z meblowej płyty wiórowej powlekanej obustronnie melaminą o klasie higieniczności E1 (korpus, półki, fronty, ) gr. 18mm; krawędzie płyty oklejone obrzeżem PCV gr. 2mm w kolorze płyty meblowej; wieniec dolny wyposażony w 4 stopki regulowane (poziomowanie szafy do 1,5cm); korpus klon, cztery półki w kolorze grafitowym w kształcie dwóch skrzynek.</t>
  </si>
  <si>
    <t>75.  </t>
  </si>
  <si>
    <t>Szafa z witryną</t>
  </si>
  <si>
    <t>Szafa aktowa z witryną wym. 1960x800x400, cztery drzwi (górne szkło hartowane w ramie drewnianej), w środku cztery półki z czego dwie w kolorze grafitowym, odległość między półkami zgodna z międzynarodowym standardem OH (327mm); konstrukcja szafy wieńcowa z wieńcami nachodzącymi na drzwi; szafa w całości wykonana z meblowej płyty wiórowej powlekanej obustronnie melaminą 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z 2szt. kluczy łamanych - wzmocnionych przed złamaniem; wieniec dolny wyposażony w 4 stopki regulowane (poziomowanie szafy do 1,5cm) od wewnątrz mebla; zawiasy metalowe puszkowe do drzwi wpuszczanych  o kącie rozwarcia min. 100 st. pozwalające na szybki montaż drzwi bez użycia narzędzi ; korpus  i drzwi klon,</t>
  </si>
  <si>
    <t>76.  </t>
  </si>
  <si>
    <t>77.  </t>
  </si>
  <si>
    <t xml:space="preserve">Regał biblioteczny </t>
  </si>
  <si>
    <t>Regał biblioteczny ażurowy wym. 1960x600x300; w środku pięć półek z zamocowanymi pionowymi płytami tylnimi z płyty 18 mm; szafa w całości wykonana z meblowej płyty wiórowej powlekanej obustronnie melaminą w kolorze białym o klasie higieniczności E1 (korpus) gr. 18mm; krawędzie płyty oklejone obrzeżem PCV gr. 2mm w kolorze płyty meblowej; korpus biały, półki niebieskie; góra konstrukcja wieńcowa; dół konstrukcja cokołowa.</t>
  </si>
  <si>
    <t>78.  </t>
  </si>
  <si>
    <t>Regał biblioteczny ażurowy wym. 1960x800x300; w środku pięć półek z zamocowanymi pionowymi płytami tylnimi z płyty 18 mm; szafa w całości wykonana z meblowej płyty wiórowej powlekanej obustronnie melaminą w kolorze białym o klasie higieniczności E1 (korpus) gr. 18mm; krawędzie płyty oklejone obrzeżem PCV gr. 2mm w kolorze płyty meblowej; korpus biały, półki niebieskie; góra konstrukcja wieńcowa; dół konstrukcja cokołowa.</t>
  </si>
  <si>
    <t>79.  </t>
  </si>
  <si>
    <t xml:space="preserve">Nadstawka na regał biblioteczny </t>
  </si>
  <si>
    <t>Nadstawka na regał biblioteczny wym. 100x600x300; nadstawka w całości wykonana z meblowej płyty wiórowej powlekanej obustronnie melaminą w kolorze niebieskim o klasie higieniczności E1 gr. 18mm; krawędzie płyty oklejone obrzeżem PCV gr. 2mm w kolorze płyty meblowej;</t>
  </si>
  <si>
    <t>80.  </t>
  </si>
  <si>
    <t>Nadstawka na regał biblioteczny</t>
  </si>
  <si>
    <t>Nadstawka na regał biblioteczny wym. 100x800x300; nadstawka w całości wykonana z meblowej płyty wiórowej powlekanej obustronnie melaminą w kolorze niebieskim o klasie higieniczności E1 gr. 18mm; krawędzie płyty oklejone obrzeżem PCV gr. 2mm w kolorze płyty meblowej;</t>
  </si>
  <si>
    <t>81.  </t>
  </si>
  <si>
    <t>Biurko narożne lewe wym. 1600x1400/600x750; biurko z szafką (w środku półka) i szufladą zamkiem; z lewej strony dostawka z dwóch regałów (jeden pod blatem) tworzących konstrukcję w kształcie literę „L”, płyta 18 mm; obrzeże 2 mm, korpus, fronty kolor biały; uchwyty z drewna litego o wym. 20x5x2,8 cm malowane trzykrotnie lakierem ekologicznym na kolor niebieski; tył dostawki również z płyty 18 mm.</t>
  </si>
  <si>
    <t>82.  </t>
  </si>
  <si>
    <t xml:space="preserve">Fotel </t>
  </si>
  <si>
    <t>Fotel biurowy z mechanizmem Active-1, wys. całkowita 995-1165 mm, wys. siedziska 445-580 mm, wys. oparcia 540-600 mm, szer. siedz. 460 mm, podstawa pięcioramienna czarna z tworzywa sztucznego, siedzisko i oparcie tapicerowane, osłony z tworzywa sztucznego, tkanina do uzgodnienia</t>
  </si>
  <si>
    <t>83.  </t>
  </si>
  <si>
    <t xml:space="preserve">Pomocnik </t>
  </si>
  <si>
    <t>Szafka – pomocnik  wym.  800x700x500 na kółkach, w dolnej części trzy półki, w górnej części przedzielona przestrzeń na pomoce, płyta 18 mm, płyta biała</t>
  </si>
  <si>
    <t>84.  </t>
  </si>
  <si>
    <t xml:space="preserve">Biurko komputerowe </t>
  </si>
  <si>
    <t>Biurko komputerowe 1000x700x750; stelaż metalowy kolor alu; nogi spawane w kształcie prostokąta z profili o przekroju 60x30 mm; nogi połączone stalową belką wzmacniającą o przekroju prostokątnym 60x30 mm przykręconą do nóg 8 śrubami metrycznymi M10; między nogami przykręcona blenda wys. 40 cm na cztery złącza mimośrodowe;  płyta 18 mm koloru białego; obrzeże 2 mm; w blacie przelotka na kable; pod blatem półka na klawiaturę z prowadnicami rolkowymi.</t>
  </si>
  <si>
    <t>85.  </t>
  </si>
  <si>
    <t>Krzesło na stelażu metalowym bez podłokietników, wym. w cm: wys. 83, szer. siedz. 45, gł. 46, wys. oparcia 35, siedzisko i oparcie tapicerowane (tkaniny do uzgodnienia), osłony z tworzywa, stelaż alu</t>
  </si>
  <si>
    <t>86.  </t>
  </si>
  <si>
    <t xml:space="preserve">Krzesło  - cała konstrukcja (siedzisko, oparcie, nogi) to jednoczęściowy,  wtryskowo formowany polipropylen odporny na zaplamienia (materiał antystatyczny); w oparciu znajduje się otwór o wym. 290x90 mm; wysokość siedziska 460 mm, szerokość siedziska 380 mm, głębokość siedziska 370mm, całkowita wysokość 790 mm, całkowita szerokość  480 mm, całkowita głębokość  525 mm; nogi o profilu zamkniętym 50x35 mm; kolor atramentowy; możliwość sztaplowana po 12 sztuk; 20 lat gwarancji, </t>
  </si>
  <si>
    <t>87.  </t>
  </si>
  <si>
    <t xml:space="preserve">Stół </t>
  </si>
  <si>
    <t>Stół świetlicowy wym. 800x800x750; blat płyta 18 mm koloru żółtego; pod blatem rama metalowa spawana o przekroju 40x20 mm do której przykręcone są cztery nogi okrągłe o śr. 32 mm; każda noga przykręcona jest  na dwie śruby M8; stolik posiada również regulację poziomu; kolor stelaża alu.</t>
  </si>
  <si>
    <t>88.  </t>
  </si>
  <si>
    <t>Regał  wym. 1960x400x400, w środku cztery  półki, odległość między półkami zgodna z międzynarodowym standardem OH (327mm); konstrukcja szafy wieńcowa z wieńcami wystającymi z kurpusu; szafa w całości wykonana z meblowej płyty wiórowej powlekanej obustronnie melaminą o klasie higieniczności E1 (korpus, półki, fronty, ) gr. 18mm; krawędzie płyty oklejone obrzeżem PCV gr. 2mm w kolorze płyty meblowej; wieniec dolny wyposażony w 4 stopki regulowane (poziomowanie szafy do 1,5cm); korpus żółty, cztery półki w kolorze żółtym w kształcie dwóch skrzynek.</t>
  </si>
  <si>
    <t>89.  </t>
  </si>
  <si>
    <t>Regał  wym. 1960x400x400, w środku cztery  półki, odległość między półkami zgodna z międzynarodowym standardem OH (327mm); konstrukcja szafy wieńcowa z wieńcami wystającymi z kurpusu; szafa w całości wykonana z meblowej płyty wiórowej powlekanej obustronnie melaminą o klasie higieniczności E1 (korpus, półki, fronty, ) gr. 18mm; krawędzie płyty oklejone obrzeżem PCV gr. 2mm w kolorze płyty meblowej; wieniec dolny wyposażony w 4 stopki regulowane (poziomowanie szafy do 1,5cm); korpus jasnozielony, cztery półki w kolorze jasnozielonym w kształcie dwóch skrzynek.</t>
  </si>
  <si>
    <t>90.  </t>
  </si>
  <si>
    <t>Regał  wym. 1960x800x400, w środku cztery  półki, odległość między półkami zgodna z międzynarodowym standardem OH (327mm); konstrukcja szafy wieńcowa z wieńcami wystającymi z kurpusu; szafa w całości wykonana z meblowej płyty wiórowej powlekanej obustronnie melaminą o klasie higieniczności E1 (korpus, półki, fronty, ) gr. 18mm; krawędzie płyty oklejone obrzeżem PCV gr. 2mm w kolorze płyty meblowej; wieniec dolny wyposażony w 4 stopki regulowane (poziomowanie szafy do 1,5cm); korpus żółty, cztery półki w kolorze żółtym w kształcie dwóch skrzynek.</t>
  </si>
  <si>
    <t>91.  </t>
  </si>
  <si>
    <t>Regał  wym. 1960x800x400, w środku cztery  półki, odległość między półkami zgodna z międzynarodowym standardem OH (327mm); konstrukcja szafy wieńcowa z wieńcami wystającymi z kurpusu; szafa w całości wykonana z meblowej płyty wiórowej powlekanej obustronnie melaminą o klasie higieniczności E1 (korpus, półki, fronty, ) gr. 18mm; krawędzie płyty oklejone obrzeżem PCV gr. 2mm w kolorze płyty meblowej; wieniec dolny wyposażony w 4 stopki regulowane (poziomowanie szafy do 1,5cm); korpus jasnozielony, cztery półki w kolorze jasnozielonym w kształcie dwóch skrzynek.</t>
  </si>
  <si>
    <t>92.  </t>
  </si>
  <si>
    <t>Szafa aktowa wym. 1960x800x400, dwoje drzwi na całej wysokości szafy , w środku cztery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100,6x5x2,8cm;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biały, drzwi białe, uchwyty żółte.</t>
  </si>
  <si>
    <t>93.  </t>
  </si>
  <si>
    <t>Szafa aktowa wym. 1960x800x400, dwoje drzwi na całej wysokości szafy , w środku cztery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100,6x5x2,8cm; skrzydła szafy zamykane na zamek patentowy z 2szt. kluczy łamanych - wzmocnionych przed złamaniem; wieniec dolny wyposażony w 4 stopki regulowane (poziomowanie szafy do 1,5cm) od wewnątrz mebla; zawiasy metalowe puszkowe do drzwi  wpuszczanych o kącie rozwarcia min. 100 st. pozwalające na szybki montaż drzwi bez użycia narzędzi ; korpus biały, drzwi białe, uchwyty jasnożółte.</t>
  </si>
  <si>
    <t>94.  </t>
  </si>
  <si>
    <t>Szafa aktowa wym. 1960x800x400, cztery drzwi , w środku cztery półki, odległość między półkami zgodna z międzynarodowym standardem OH (327mm); konstrukcja szafy wieńcowa z wieńcami nachodzącymi na drzwi; szafa w całości wykonana z meblowej płyty wiórowej powlekanej obustronnie melaminą w kolorze buk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biały, drzwi białe, uchwyty żółte.</t>
  </si>
  <si>
    <t>95.  </t>
  </si>
  <si>
    <t>Szafa aktowa wym. 1960x800x400, cztery drzwi , w środku cztery półki, odległość między półkami zgodna z międzynarodowym standardem OH (327mm); konstrukcja szafy wieńcowa z wieńcami nachodzącymi na drzwi; szafa w całości wykonana z meblowej płyty wiórowej powlekanej obustronnie melaminą w kolorze buk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biały, drzwi białe, uchwyty jasnozielone.</t>
  </si>
  <si>
    <t>96.  </t>
  </si>
  <si>
    <t>Regał z szafką wym. 1960x800x400, u góry regał z dwiema półkami w kształcie skrzynki, na dole szafka w środku jedna półka,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biały, drzwi białe, uchwyty żółte, półka oddzielająca regał od szafki żółta.</t>
  </si>
  <si>
    <t>97.  </t>
  </si>
  <si>
    <t>Regał z szafką wym. 1960x800x400, u góry regał z dwiema półkami w kształcie skrzynki, na dole szafka w środku jedna półka,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biały, drzwi białe, uchwyty jasnozielone, półka oddzielająca regał od szafki jasnozielona.</t>
  </si>
  <si>
    <t>98.  </t>
  </si>
  <si>
    <t>Regał  wym. 1960x800x400, w środku cztery  półki, odległość między półkami zgodna z międzynarodowym standardem OH (327mm); konstrukcja szafy wieńcowa z wieńcami wystającymi z kurpusu; szafa w całości wykonana z meblowej płyty wiórowej powlekanej obustronnie melaminą o klasie higieniczności E1 (korpus, półki, fronty, ) gr. 18mm; krawędzie płyty oklejone obrzeżem PCV gr. 2mm w kolorze płyty meblowej; wieniec dolny wyposażony w 4 stopki regulowane (poziomowanie szafy do 1,5cm); korpus biały, cztery półki w kolorze żółtym w kształcie dwóch skrzynek.</t>
  </si>
  <si>
    <t>99.  </t>
  </si>
  <si>
    <t>Regał  wym. 1960x800x400, w środku cztery  półki, odległość między półkami zgodna z międzynarodowym standardem OH (327mm); konstrukcja szafy wieńcowa z wieńcami wystającymi z kurpusu; szafa w całości wykonana z meblowej płyty wiórowej powlekanej obustronnie melaminą o klasie higieniczności E1 (korpus, półki, fronty, ) gr. 18mm; krawędzie płyty oklejone obrzeżem PCV gr. 2mm w kolorze płyty meblowej; wieniec dolny wyposażony w 4 stopki regulowane (poziomowanie szafy do 1,5cm); korpus biały, cztery półki w kolorze jasnozielonym w kształcie dwóch skrzynek.</t>
  </si>
  <si>
    <t>100.  </t>
  </si>
  <si>
    <t xml:space="preserve">Szafa z wnęką </t>
  </si>
  <si>
    <t>Szafa z wnęką wym. 1960x800x400, na dole i u góry szafka w środku jedna półka; pomiędzy nimi wnęka z kolorowym wkładem; 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biały, drzwi białe, uchwyty żółte, wkład we wnęce oddzielający szafki żółta.</t>
  </si>
  <si>
    <t>101.  </t>
  </si>
  <si>
    <t>Szafa z wnęką wym. 1960x800x400, na dole i u góry szafka w środku jedna półka; pomiędzy nimi wnęka z kolorowym wkładem; 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biały, drzwi białe, uchwyty jasnozielone, wkład we wnęce oddzielający szafki jasnozielony.</t>
  </si>
  <si>
    <t>102.  </t>
  </si>
  <si>
    <t>Szafa z szufladami wym. 824x800x400, cztery szuflady na całej szerokości szafy;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każdej szufladzie po 1szt. o wym. 37,6x5x2,8cm; wieniec dolny wyposażony w 4 stopki regulowane (poziomowanie szafy do 1,5cm) od wewnątrz mebla; korpus biały, fronty białe, uchwyty żółte.</t>
  </si>
  <si>
    <t>103.  </t>
  </si>
  <si>
    <t>Szafa z szufladami wym. 824x800x400, cztery szuflady na całej szerokości szafy;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każdej szufladzie po 1szt. o wym. 37,6x5x2,8cm; wieniec dolny wyposażony w 4 stopki regulowane (poziomowanie szafy do 1,5cm) od wewnątrz mebla; korpus biały, fronty białe, uchwyty jasnozielone.</t>
  </si>
  <si>
    <t>104.  </t>
  </si>
  <si>
    <t>Regał  wym. 1200x800x400, w środku dwie  półki, odległość między półkami zgodna z międzynarodowym standardem OH (327mm); konstrukcja szafy wieńcowa z wieńcami wystającymi z kurpusu; szafa w całości wykonana z meblowej płyty wiórowej powlekanej obustronnie melaminą o klasie higieniczności E1 (korpus, półki, fronty, ) gr. 18mm; krawędzie płyty oklejone obrzeżem PCV gr. 2mm w kolorze płyty meblowej; wieniec dolny wyposażony w 4 stopki regulowane (poziomowanie szafy do 1,5cm); korpus biały, dwie półki w kolorze żółtym w kształcie skrzynki.</t>
  </si>
  <si>
    <t>105.  </t>
  </si>
  <si>
    <t>Regał  wym. 1200x800x400, w środku dwie  półki, odległość między półkami zgodna z międzynarodowym standardem OH (327mm); konstrukcja szafy wieńcowa z wieńcami wystającymi z kurpusu; szafa w całości wykonana z meblowej płyty wiórowej powlekanej obustronnie melaminą o klasie higieniczności E1 (korpus, półki, fronty, ) gr. 18mm; krawędzie płyty oklejone obrzeżem PCV gr. 2mm w kolorze płyty meblowej; wieniec dolny wyposażony w 4 stopki regulowane (poziomowanie szafy do 1,5cm); korpus biały, dwie półki w kolorze jasnozielonym w kształcie skrzynki.</t>
  </si>
  <si>
    <t>106.  </t>
  </si>
  <si>
    <t>Krzesło szkolne nr 4 na stelażu metalowym o przekroju okrągłym śr. 25 mm, sklejka grubości 8 mm, tylnia noga z oparciem wygięta w trzech miejscach co powoduje prawidłową postawę dziecka siedząc; oparcie z siedziskiem łączone za pomocą wspawania ceownika o kształcie trapezu (blacha grubości 4mm) z zamontowanymi plastikowymi odbojnikami uniemożliwiającymi uszkodzenie krzesła podczas sztaplowania; oparcie półokrągłe z uchwytem na rękę; kolor stelaża żółty; sklejka bukowa naturalna</t>
  </si>
  <si>
    <t>107.  </t>
  </si>
  <si>
    <t>Krzesło szkolne nr 5 na stelażu metalowym o przekroju okrągłym śr. 25 mm, sklejka grubości 8 mm, tylnia noga z oparciem wygięta w trzech miejscach co powoduje prawidłową postawę dziecka siedząc; oparcie z siedziskiem łączone za pomocą wspawania ceownika o kształcie trapezu (blacha grubości 4mm) z zamontowanymi plastikowymi odbojnikami uniemożliwiającymi uszkodzenie krzesła podczas sztaplowania ; oparcie półokrągłe z uchwytem na rękę; kolor stelaża alu; sklejka malowana trzykrotnie na kolor jasnozielony.</t>
  </si>
  <si>
    <t>108.  </t>
  </si>
  <si>
    <t>Stół świetlicowy nr 4 wym. 800x800; blat płyta 18 mm koloru bukowego; pod blatem rama metalowa spawana o przekroju 40x20 mm do której przykręcone są cztery nogi okrągłe o śr. 32 mm; każda noga przykręcona jest  na dwie śruby M8; stolik posiada również regulację poziomu; kolor stelaża żółty.</t>
  </si>
  <si>
    <t>109.  </t>
  </si>
  <si>
    <t>Stół świetlicowy nr 4 wym. 120x800; blat płyta 18 mm koloru bukowego; pod blatem rama metalowa spawana o przekroju 40x20 mm do której przykręcone są cztery nogi okrągłe o śr. 32 mm; każda noga przykręcona jest  na dwie śruby M8; stolik posiada również regulację poziomu; kolor stelaża żółty.</t>
  </si>
  <si>
    <t>110.  </t>
  </si>
  <si>
    <t>Stół świetlicowy nr 5 wym. 800x800; blat płyta 18 mm koloru bukowego; pod blatem rama metalowa spawana o przekroju 40x20 mm do której przykręcone są cztery nogi okrągłe o śr. 32 mm; każda noga przykręcona jest  na dwie śruby M8; stolik posiada również regulację poziomu; kolor stelaża żółty.</t>
  </si>
  <si>
    <t>111.  </t>
  </si>
  <si>
    <t>Stół świetlicowy nr 5 wym. 120x800; blat płyta 18 mm koloru bukowego; pod blatem rama metalowa spawana o przekroju 40x20 mm do której przykręcone są cztery nogi okrągłe o śr. 32 mm; każda noga przykręcona jest  na dwie śruby M8; stolik posiada również regulację poziomu; kolor stelaża żółty.</t>
  </si>
  <si>
    <t>112.  </t>
  </si>
  <si>
    <t>Wykładzina dywanowa</t>
  </si>
  <si>
    <t>Wykładzina dywanowa wym. 3,5x6 m; syntetyczna z zabezpieczona i obszyta obrzeżem (atest na trudnopalność - Klasa Bfl-s1 ); kolorystyka do uzgodnienia, wysokość runa min. 8 mm, masa (g/m2) min. 1960; Gęstość (pkt/m2) min. 192 000; musi posiadać atesty:</t>
  </si>
  <si>
    <t>•Atest higieniczny PZH dopuszczający do użycia dywanu w jednostkach oświatowych</t>
  </si>
  <si>
    <t>•Atest dokumentujący antyelektrostatyczność.</t>
  </si>
  <si>
    <t>•Atest na trudnopalność</t>
  </si>
  <si>
    <t>113.  </t>
  </si>
  <si>
    <t>Wykładzina dywanowa wym. 4x6 m; syntetyczna z zabezpieczona i obszyta obrzeżem (atest na trudnopalność - Klasa Bfl-s1 ); kolorystyka do uzgodnienia, wysokość runa min. 8 mm, masa (g/m2) min. 1960; Gęstość (pkt/m2) min. 192 000; musi posiadać atesty:</t>
  </si>
  <si>
    <t>114.  </t>
  </si>
  <si>
    <t>Wykładzina dywanowa wym. 3x6 m; syntetyczna z zabezpieczona i obszyta obrzeżem (atest na trudnopalność - Klasa Bfl-s1 ); kolorystyka do uzgodnienia, wysokość runa min. 8 mm, masa (g/m2) min. 1960; Gęstość (pkt/m2) min. 192 000; musi posiadać atesty:</t>
  </si>
  <si>
    <t>115.  </t>
  </si>
  <si>
    <t>Wykładzina dywanowa wym. 5x6 m; syntetyczna z zabezpieczona i obszyta obrzeżem (atest na trudnopalność - Klasa Bfl-s1 ); kolorystyka do uzgodnienia, wysokość runa min. 8 mm, masa (g/m2) min. 1960; Gęstość (pkt/m2) min. 192 000; musi posiadać atesty:</t>
  </si>
  <si>
    <t>116.  </t>
  </si>
  <si>
    <t>117.  </t>
  </si>
  <si>
    <t xml:space="preserve">Ławki gimnastyczne </t>
  </si>
  <si>
    <t>Ławki gimnastyczne na stelażu metalowym z równoważnią 3 m</t>
  </si>
  <si>
    <t>118.  </t>
  </si>
  <si>
    <t xml:space="preserve">Tablica biała </t>
  </si>
  <si>
    <t>Tablica biała suchościeralna wym. 1700x1000; rama aluminiowa grubości 17 mm</t>
  </si>
  <si>
    <t>119.  </t>
  </si>
  <si>
    <t xml:space="preserve">Tablica </t>
  </si>
  <si>
    <t>Tablica biała sucho ścieralna typu „tryptyk” wym. 3400x1000; powierzchnia do pisania markerami sucho ścieralnymi; nadruk na skrzydłach kratki i linii widoczny po ich zamknięciu wykonany w technologii uniemożliwiającej jego usunięcie, z gwarancją nieścieralności; rama aluminiowa anodowana grubości 17mm, narożniki z tworzywa; możliwość mocowania kartek za pomocą magnesów; skrzydła tablicy usztywnione rdzeniem z tworzywa sztucznego, zamocowane na ośmiu stalowych zawiasach; waga do 30 kG; w komplecie zestaw mocujący umożliwiający różne szerokości nawiercania otworów wraz z instrukcją, oraz półeczka na pisaki.</t>
  </si>
  <si>
    <t>120.  </t>
  </si>
  <si>
    <t>Krzesło składane szerokość całkowita  460 mm; szerokość siedziska  400 mm; głębokość siedziska: 400 mm; rama: 4 nogi metalowe, bez podłokietników; siedzisko i oparcie tworzywo sztuczne (PP)w kolorze niebieskim; stelaż ALU Aluminium (RAL 9006).</t>
  </si>
  <si>
    <t>121.  </t>
  </si>
  <si>
    <t>Wózek do krzeseł składanych</t>
  </si>
  <si>
    <t>Wózek do krzeseł składanych wym. 1700x470x1100; wózek wyposażony w 4 kółka z czego 2 z hamulcem; maksymalna ilość krzeseł na wózku 50 sztuk</t>
  </si>
  <si>
    <t>122.  </t>
  </si>
  <si>
    <t>Biurko dwukontenerkowe wym. 1500x600x750; z prawej strony kontenerek z szafką (w środku półka) i szuflada z zamkiem; z lewej strony kontenerek 4 szuflady z zamkiem centralnym, płyta 18 mm; obrzeże 2 mm, korpus, fronty klon; uchwyty metalowe</t>
  </si>
  <si>
    <t>123.  </t>
  </si>
  <si>
    <t>Szafa odzieżowa wym. 1960x800x600, dwoje drzwi na całej wysokości szafy , w środku jedna półka oraz drążek na ubrania;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100,6x5x2,8cm;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klon, drzwi klon, uchwyty grafitowe.</t>
  </si>
  <si>
    <t>124.  </t>
  </si>
  <si>
    <t>Szafa aktowa wym. 1580x800x400, cztery drzwi , w środku trzy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korpus, drzwi klon, uchwyty grafitowe</t>
  </si>
  <si>
    <t>Pracownia chemiczna dla 30 osób</t>
  </si>
  <si>
    <t>1 kpl.</t>
  </si>
  <si>
    <t>Biurko dla nauczyciela w pracowni</t>
  </si>
  <si>
    <t>Biurko o wymiarach 100x60x76cm wykonane z płyty meblowej, szafka ze szufladą zamykaną klucz.</t>
  </si>
  <si>
    <t>Stół demonstracyjny</t>
  </si>
  <si>
    <t>Stół o wymiarze 175x60x96cm wykonany na stelażu metalowym 25×25 lub cokole, w dolnej części szafki z płyty meblowej z obrzeżem PCV.</t>
  </si>
  <si>
    <t>Blat pokryty płytkami kwasoodpornymi  z obrzeżem PCV .</t>
  </si>
  <si>
    <t>Stół wyposażony w instalację wodną ze zlewem polipropylenowym kwasoodpornym, instalację gazową z kurkiem gazowym na propan butan wraz z butlą 2 l lub instalację gazu ziemnego, instalację elektryczną.</t>
  </si>
  <si>
    <t>Dygestorium z pełnym wyposażeniem</t>
  </si>
  <si>
    <t>Dygestorium o wymiarze 185x112x60cm wykonane z płyty melaminowej, szkła hartowanego i elementów ceramicznych.</t>
  </si>
  <si>
    <t>Wyposażone w instalacje wodną wraz ze zlewem kwasoodpornym, instalację gazową na propan-butan wraz z butlą 2 l. lub palnik Bunsena na kartusz, dodatkowe ujęcie wodne na wąż giętki, oświetlenie wewnętrzne, instalację elektryczną z dodatkowym ujęciem na 230volt.</t>
  </si>
  <si>
    <t>Wentylator wyciągowy wraz z rurą odprowadzającą.</t>
  </si>
  <si>
    <t>Szyba przednia podnoszona na zasadzie przeciwwag.</t>
  </si>
  <si>
    <t>Wnętrze wyłożone płytkami kwasoodpornymi. </t>
  </si>
  <si>
    <t>Stół uczniowski</t>
  </si>
  <si>
    <t>Stół o wymiarach 180x60x76cm dla ucznia 3-osobowy ( lub wersja 2-osobowa)</t>
  </si>
  <si>
    <t>Stelaż metalowy malowany proszkowo</t>
  </si>
  <si>
    <t>Krzesła szkolne</t>
  </si>
  <si>
    <t>Krzesło szkolne nr 6 na stelażu metalowym o przekroju okrągłym śr. 25 mm, sklejka grubości 8 mm, tylnia noga z oparciem wygięta w trzech miejscach co powoduje prawidłową postawę dziecka siedząc;  oparcie z siedziskiem łączone za pomocą wspawania ceownika o kształcie trapezu (blacha grubości 4mm) z zamontowanymi plastikowymi odbojnikami uniemożliwiającymi uszkodzenie krzesła podczas sztaplowania; oparcie półokrągłe z uchwytem na rękę; kolor stelaża żółty; sklejka bukowa naturalna</t>
  </si>
  <si>
    <t>Moduł środkowy</t>
  </si>
  <si>
    <t>Moduł środkowy o wymiarach 125x60x76cm, blat kwasoodporny z płytek ceramicznych lub blat HPL biały, zlew chemoodporny wraz  z wylewką, wyposażony w instalację wodnokanalizacyjną.</t>
  </si>
  <si>
    <t>Szafa metalowa</t>
  </si>
  <si>
    <t>Szafa metalowa o wymiarach 185x80x40cm do przechowywania odczynników chemicznych wyposażona w wentylator wyciągowy lub wyciąg grawitacyjny wraz z rurą odprowadzającą opary chemiczne, zamykana na zamek.</t>
  </si>
  <si>
    <t>W środku 4 półki, szafa posiada odpowiednie piktogramy </t>
  </si>
  <si>
    <t>Szafy witrynowe</t>
  </si>
  <si>
    <t>Szafy witrynowe o wymiarach 185x90x40cm, górna część przeszklona, dolna z pełnymi drzwiczkami, obie części zamykane na zamek.</t>
  </si>
  <si>
    <t>Wykonane z płyty meblowej 18mm, obrzeże PCV8.  </t>
  </si>
  <si>
    <t>Stół szkolny 2-osobowy wym. 1300x500x750; blat płyta 18 mm koloru bukowego; pod blatem rama metalowa spawana o przekroju 40x20 mm do której przykręcone są cztery nogi okrągłe o śr. 32 mm; każda noga przykręcona jest  na dwie śruby M8; stolik posiada również regulację poziomu; kolor stelaża alu.</t>
  </si>
  <si>
    <t>Krzesło szkolne nr 6 na stelażu metalowym o przekroju okrągłym śr. 25 mm, sklejka grubości 8 mm, tylnia noga z oparciem wygięta w trzech miejscach co powoduje prawidłową postawę dziecka siedząc, oparcie półokrągłe z uchwytem na rękę; oparcie z siedziskiem łączone za pomocą wspawania ceownika o kształcie trapezu (blacha grubości 4mm) z zamontowanymi plastikowymi odbojnikami uniemożliwiającymi uszkodzenie krzesła podczas sztaplowania; kolor stelaża alu; sklejka bukowa naturalna</t>
  </si>
  <si>
    <t>Szafa aktowa wym. 1960x800x400, cztery drzwi , w środku cztery półki, odległość między półkami zgodna z międzynarodowym standardem OH (327mm); konstrukcja szafy wieńcowa z wieńcami nachodzącymi na drzwi; szafa w całości wykonana z meblowej płyty wiórowej powlekanej obustronnie melaminą w kolorze buk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bukowy, drzwi bukowe, uchwyty aluminiowe</t>
  </si>
  <si>
    <t>Szafa aktowa z witryną wym. 1960x800x400, cztery drzwi (górne szkło hartowane w ramie drewnianej), w środku cztery półki z czego dwie w kolorze popielatym, odległość między półkami zgodna z międzynarodowym standardem OH (327mm); konstrukcja szafy wieńcowa z wieńcami nachodzącymi na drzwi; szafa w całości wykonana z meblowej płyty wiórowej powlekanej obustronnie melaminą 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 i drzwi buk, uchwyty aluminiowe.</t>
  </si>
  <si>
    <t>Regał z szafką wym. 1960x800x400, u góry regał z dwiema półkami w kształcie skrzynki, na dole szafka w środku jedna półka,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bukowy, drzwi bukowe, uchwyty aluminiowa, półka oddzielająca regał od szafki popielata.</t>
  </si>
  <si>
    <t>Biurko narożne prawe wym. 1600x1400/600x750; biurko z szafką (w środku półka) i szufladą zamkiem; z prawej strony dostawka z dwóch regałów (jeden pod blatem) tworzących konstrukcję w kształcie literę „L”, płyta 18 mm; obrzeże 2 mm, korpus i fronty bukowe; uchwyty z drewna litego o wym. 20x5x2,8 cm malowane trzykrotnie lakierem ekologicznym na kolor aluminiowy.</t>
  </si>
  <si>
    <t>Stół demonstracyjny fizyczny</t>
  </si>
  <si>
    <t>Stół demonstracyjny z dwoma szafkami i panelem przednim na stelażu metalowym lub cokole blat HPL</t>
  </si>
  <si>
    <t>Strona fizyczna:</t>
  </si>
  <si>
    <t>Amperomierz i Voltomierz analogowy (wbudowany w panel przedni)</t>
  </si>
  <si>
    <t>Zasilacz laboratoryjny z płynną regulacją napięcia wyświetlacz LED (wbudowany wbudowany w panel przedni)</t>
  </si>
  <si>
    <t>Instalacja elektryczna 220/230 volt z okablowaniem do podłączenia w dowolnym miejscu stołu</t>
  </si>
  <si>
    <t>Waga ok 40 kg</t>
  </si>
  <si>
    <t>Wymiary 1500/1750/2100 x 950 x 600</t>
  </si>
  <si>
    <t>Biurko  1600x700x750; stelaż metalowy kolor biały mat; nogi spawane w kształcie prostokąta z profili o przekroju 60x30 mm; nogi połączone stalową belką wzmacniającą o przekroju prostokątnym 60x30 mm przykręconą do nóg 8 śrubami metrycznymi M10; między nogami przykręcona blenda wys. 40 cm na cztery złącza mimośrodowe;  płyta 18 mm klon; obrzeże 2 mm; w blacie przelotka na kable; pod blatem półka na klawiaturę z prowadnicami rolkowymi.</t>
  </si>
  <si>
    <t xml:space="preserve">Kontenerek </t>
  </si>
  <si>
    <t>Kontenerek 4 szuflady wym. 620x420x600; zamek centralny; cztery kółka; uchwyty z drewna litego malowane trzykrotnie lakierem ekologicznym w każdej szufladzie po 1szt. o wym. 19,6x5x2,8cm w kolorze białym; płyta 18 mm klon; obrzeże 2 mm;</t>
  </si>
  <si>
    <t>Biurko komputerowe 1000x700x750; stelaż metalowy kolor biały mat; nogi spawane w kształcie prostokąta z profili o przekroju 60x30 mm; nogi połączone stalową belką wzmacniającą o przekroju prostokątnym 60x30 mm przykręconą do nóg 8 śrubami metrycznymi M10; między nogami przykręcona blenda wys. 40 cm na cztery złącza mimośrodowe;  płyta 18 mm klon; obrzeże 2 mm; w blacie przelotka na kable; pod blatem półka na klawiaturę z prowadnicami rolkowymi.</t>
  </si>
  <si>
    <t xml:space="preserve">Krzesło obrotowe - siedzisko i oparcie to jednoczęściowy,  wtryskowo formowany polipropylen odporny na zaplamienia (materiał antystatyczny); w oparciu znajduje się otwór o wym. 290x90 mm; wysokość siedziska 358-468 mm, szerokość siedziska 365 mm, głębokość siedziska 370mm, całkowita wysokość 730-835 mm, całkowita szerokość  580 mm, całkowita głębokość  580 mm, standardowa nylonowa podstawa z płozami; gazowa regulacja wysokości; kolor siedziska z oparciem - śliwkowy, </t>
  </si>
  <si>
    <t>Szafa na laptopy na kółkach dostosowana do przechowywania oraz zabezpieczania jednostek PC oraz laptopów; solidna i wytrzymała metalowa konstrukcja, wewnątrz wózka umieszczone jest 20 półek na laptopy w dwóch kolumnach po dziesięć przedziałów; możliwość przechowywania do 20 laptopów; maksymalny wymiar przestrzeni na półce wynosi 96x340x470 mm (17′); drzwi szafy  zamykane są za pomocą zamka kluczowego z blokadą w dwóch punktach; wózki na laptopy posiadają zainstalowany bezpiecznik i sekwenser, który pozwala na utrzymywanie niskiego obciążenia instalacji podczas ładowania szafy na laptopy, dzięki włączaniu się odpowiednich listew przyłączeniowych po upływie określonego czasu (3 min.; sprawdzanie pracy poszczególnych listew umożliwiają świecące się diody; otwory wentylacyjne w korpusie szafy na laptopy zapewniają prawidłową wymianę powietrza</t>
  </si>
  <si>
    <t>Biurko dwukontenerkowe wym. 1500x600x750; z prawej strony kontenerek z szafką (w środku półka) i szufladą z zamkiem; z lewej strony kontenerek 4 szuflady z zamkiem centralnym, płyta 18 mm; obrzeże 2 mm, korpus, fronty popiel; uchwyty metalowe, dodatkowo półka na klawiaturę</t>
  </si>
  <si>
    <t>Biurko dwukontenerkowe wym. 1500x600x750; z prawej strony kontenerek z szafką (w środku półka) i szufladą z zamkiem; z lewej strony kontenerek 4 szuflady z zamkiem centralnym, płyta 18 mm; obrzeże 2 mm, korpus, fronty białe; uchwyty metalowe, dodatkowo półka na klawiaturę</t>
  </si>
  <si>
    <t>Krzesło 4 nogi bez podłokietników, wys. całkowita 81 cm, wys. siedziska 47 cm, szer. 54 cm, głębokość 41 cm, siedzisko tapicerowane, oparcie siatkowe, stelaż chrom, tkanina do uzgodnienia;</t>
  </si>
  <si>
    <t>Szafa aktowa wym. 1200x800x400, dwoje drzwi na całej wysokości szafy , w środku dwie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metalowe aluminiowe usytuowane poziomo każdym skrzydle drzwiowym po 1szt. ; skrzydła szafy zamykane na zamek patentowy z 2szt. kluczy łamanych - wzmocnionych przed złamaniem; wieniec dolny wyposażony w 4 stopki regulowane (poziomowanie szafy do 1,5cm) od wewnątrz mebla; zawiasy metalowe puszkowe do drzwi nakładanych o kącie rozwarcia min. 100 st. pozwalające na szybki montaż drzwi bez użycia narzędzi ; korpus i drzwi dąb Palermo.</t>
  </si>
  <si>
    <t>Szafa aktowa wym. 1960x800x400, cztery drzwi , w środku cztery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metalowe aluminiowe usytuowane poziomo w każdym skrzydle drzwiowym po 1szt.; skrzydła szafy zamykane na zamek patentowy z 2szt. kluczy łamanych - wzmocnionych przed złamaniem; wieniec dolny wyposażony w 4 stopki regulowane (poziomowanie szafy do 1,5cm) od wewnątrz mebla; zawiasy metalowe puszkowe do drzwi nakładanych o kącie rozwarcia min. 100 st. pozwalające na szybki montaż drzwi bez użycia narzędzi ; korpus klon i drzwi dąb Palermo.</t>
  </si>
  <si>
    <t>Szafa aktowa z witryną wym. 1960x800x400, cztery drzwi (górne szkło hartowane ), w środku cztery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metalowe aluminiowe usytuowane poziomo w każdym skrzydle drzwiowym po 1szt.; skrzydła szafy zamykane na zamek patentowy z 2szt. kluczy łamanych - wzmocnionych przed złamaniem; wieniec dolny wyposażony w 4 stopki regulowane (poziomowanie szafy do 1,5cm) od wewnątrz mebla; zawiasy metalowe puszkowe do drzwi nakładanych o kącie rozwarcia min. 100 st. pozwalające na szybki montaż drzwi bez użycia narzędzi ; korpus  i drzwi dąb palermo, uchwyty metalowe</t>
  </si>
  <si>
    <t>Szafa aktowa wym. 1960x800x400, cztery drzwi , w środku cztery półki, odległość między półkami zgodna z międzynarodowym standardem OH (327mm); konstrukcja szafy wieńcowa z wieńcami nachodzącymi na drzwi; szafa w całości wykonana z meblowej płyty wiórowej powlekanej obustronnie melaminą w kolorze buk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biały, drzwi białe, uchwyty turkusowe.</t>
  </si>
  <si>
    <t>Regał  wym. 1960x800x400, w środku cztery  półki, odległość między półkami zgodna z międzynarodowym standardem OH (327mm); konstrukcja szafy wieńcowa z wieńcami wystającymi z kurpusu; szafa w całości wykonana z meblowej płyty wiórowej powlekanej obustronnie melaminą o klasie higieniczności E1 (korpus, półki, fronty, ) gr. 18mm; krawędzie płyty oklejone obrzeżem PCV gr. 2mm w kolorze płyty meblowej; wieniec dolny wyposażony w 4 stopki regulowane (poziomowanie szafy do 1,5cm); korpus biały, cztery półki w kolorze turkusowym w kształcie dwóch skrzynek.</t>
  </si>
  <si>
    <t>Regał z szafką wym. 1960x800x400, u góry regał z dwiema półkami w kształcie skrzynki, na dole szafka w środku jedna półka,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biały, drzwi białe, uchwyty turkusowe, półka oddzielająca regał od szafki turkusowa.</t>
  </si>
  <si>
    <t>Regał z szufladami</t>
  </si>
  <si>
    <t>Regał z szafką wym. 1960x800x400, u góry regał z dwiema półkami w kształcie skrzynki, na dole trzy szuflady, odległość między półkami zgodna z międzynarodowym standardem OH (327mm); konstrukcja szafy wieńcowa;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wieniec dolny wyposażony w 4 stopki regulowane (poziomowanie szafy do 1,5cm) od wewnątrz mebla; korpus biały, drzwi białe, uchwyty turkusowe, półka oddzielająca regał od szuflad turkusowa.</t>
  </si>
  <si>
    <t>Szafa aktowa wym. 1960x800x400, dwoje drzwi na całej wysokości szafy , w środku cztery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100,6x5x2,8cm;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klon, drzwi popiel, uchwyty popielate.</t>
  </si>
  <si>
    <t>Szafa aktowa wym. 1960x800x400, cztery drzwi , w środku cztery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klon, drzwi popiel, uchwyty popiel.</t>
  </si>
  <si>
    <t>Regał z szafką wym. 1580x800x400, u góry regał z jedną półka, na dole szafka w środku jedna półka,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klon, drzwi popiel, uchwyty popiel, półka oddzielająca regał od szafki popiel.</t>
  </si>
  <si>
    <t xml:space="preserve">Regał z szufladami </t>
  </si>
  <si>
    <t>Regał z szafką wym. 1580x800x400, u góry regał z jedną półką, na dole trzy szuflady, odległość między półkami zgodna z międzynarodowym standardem OH (327mm); konstrukcja szafy wieńcowa;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wieniec dolny wyposażony w 4 stopki regulowane (poziomowanie szafy do 1,5cm) od wewnątrz mebla; korpus klon, drzwi popiel, uchwyty popiel, półka oddzielająca regał od szuflad popiel.</t>
  </si>
  <si>
    <t>Regał z szafką wym. 1960x800x400, u góry regał z dwiema półkami w kształcie skrzynki, na dole szafka w środku jedna półka,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klon, drzwi popiel, uchwyty popiel, półka oddzielająca regał od szafki popiel.</t>
  </si>
  <si>
    <t>Regał z szafką wym. 1580x800x400, u góry regał z jedną półka, na dole szafka w środku jedna półka, odległość między półkami zgodna z międzynarodowym standardem OH (327mm); konstrukcja szafy wieńcowa z wieńcami nachodzącymi na drzwi; szafa w całości wykonana z meblowej płyty wiórowej powlekanej obustronnie melaminą w kolorze buk o klasie higieniczności E1 (korpus, półki, fronty, ) gr. 18mm; krawędzie płyty oklejone obrzeżem PCV gr. 2mm w kolorze płyty meblowej; skrzydła szafy zamykane na zamek patentowy kluczy łamanych - wzmocnionych przed złamaniem; wieniec dolny wyposażony w 4 stopki regulowane (poziomowanie szafy do 1,5cm) od wewnątrz mebla; zawiasy metalowe puszkowe do drzwi nakładanych o kącie rozwarcia min. 100 st. pozwalające na szybki montaż drzwi bez użycia narzędzi ; korpus, drzwi popiel, uchwyty metalowe.</t>
  </si>
  <si>
    <t>Regał z szafką wym. 1960x800x400, u góry regał z dwiema półkami w kształcie skrzynki, na dole trzy szuflady, odległość między półkami zgodna z międzynarodowym standardem OH (327mm); konstrukcja szafy wieńcowa; szafa w całości wykonana z meblowej płyty wiórowej powlekanej obustronnie melaminą o klasie higieniczności E1 (korpus, półki, fronty, ) gr. 18mm; krawędzie płyty oklejone obrzeżem PCV gr. 2mm w kolorze płyty meblowej; wieniec dolny wyposażony w 4 stopki regulowane (poziomowanie szafy do 1,5cm) od wewnątrz mebla; korpus, drzwi popiel, uchwyty metalowe.</t>
  </si>
  <si>
    <t>Stół biurowy 140x80, blat płyta 18 mm kolor klon; pod blatem rama metalowa  przekroju 40x20 mm do której przykręcone są cztery nogi o przekroju kwadratowym 50x50 mm; każda noga przykręcona jest  śrubą M10; w narożnikach ramy przykręcone są narożniki trójkątne wzmacniające stolik; posiada również regulację poziomu; kolor stelaża alu.</t>
  </si>
  <si>
    <t>Krzesło na stelażu metalowym z czteroma nogami; wys. całkowita  820 mm; wys. siedziska  470 mm; wys. oparcia 300 mm; szer. całkowita 525 mm; szer. siedziska  440 mm; głębokość całkowita 530 mm; głębokość siedziska 450 mm, siedzisko i oparcie tapicerowane, osłona tworzywo sztuczne; stelaż alu; oparcie proste o nowoczesnym kształcie; tkanina do uzgodnienia.</t>
  </si>
  <si>
    <t>Biurko komputerowe 1000x700x750; stelaż metalowy kolor grafit; nogi spawane w kształcie prostokąta z profili o przekroju 60x30 mm; nogi połączone stalową belką wzmacniającą o przekroju prostokątnym 60x30 mm przykręconą do nóg 8 śrubami metrycznymi M10; między nogami przykręcona blenda wys. 40 cm na cztery złącza mimośrodowe;  płyta 18 mm klon; obrzeże 2 mm; w blacie przelotka na kable; pod blatem półka na klawiaturę z prowadnicami rolkowymi.</t>
  </si>
  <si>
    <t>Szafa 10 schowków wym. 1960x800x400, dziesięć schowków;  drzwi na całej wysokości schowka 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na całej wysokości drzwi;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klon, drzwi klon, uchwyty grafitowe.</t>
  </si>
  <si>
    <t>Szafa 8 schowków + 18 dzienników wym. 1960x800x400, dziesięć  schowków z czego w dwóch znajdują się przegrody na dzienniki po 9 sztuk w każdej;  drzwi na całej wysokości schowka 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na całej wysokości drzwi; skrzydła szafy zamykane na zamek patentowy z 2szt.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klon, drzwi klon, uchwyty grafitowe.</t>
  </si>
  <si>
    <t>Regał  wym. 1960x800x400, w środku cztery półki połączone w dwie skrzynki, odległość między półkami zgodna z międzynarodowym standardem OH (327mm); konstrukcja szafy wieńcowa z wieńcami wystającymi z korpusu; szafa w całości wykonana z meblowej płyty wiórowej powlekanej obustronnie melaminą o klasie higieniczności E1 (korpus, półki, fronty, ) gr. 18mm; krawędzie płyty oklejone obrzeżem PCV gr. 2mm w kolorze płyty meblowej; wieniec dolny wyposażony w 4 stopki regulowane (poziomowanie szafy do 1,5cm); korpus klon, półki grafit.</t>
  </si>
  <si>
    <t>Szafa z wnęką wym. 1960x800x400, na dole i u góry szafka w środku jedna półka; pomiędzy nimi wnęka z kolorowym wkładem; 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z drewna litego malowane trzykrotnie lakierem ekologicznym w każdym skrzydle drzwiowym po 1szt. o wym. 37,6x5x2,8cm; skrzydła szafy zamykane na zamek patentowy kluczy łamanych - wzmocnionych przed złamaniem; wieniec dolny wyposażony w 4 stopki regulowane (poziomowanie szafy do 1,5cm) od wewnątrz mebla; zawiasy metalowe puszkowe do drzwi wpuszczanych o kącie rozwarcia min. 100 st. pozwalające na szybki montaż drzwi bez użycia narzędzi ; korpus klon, drzwi klon, uchwyty grafit, wkład we wnęce oddzielający szafki grafitowy.</t>
  </si>
  <si>
    <t xml:space="preserve">Biurko wym. 140x65x68,5  dwuszafkowe; jeden kontenerek z 3 szufladami na całej głębokości biurka, drugi kontenerek  z dwoma półkami ; między kontenerkami znajduje się szeroka szuflada wys. 100 mm, w blacie biurka zamontowana rynna funkcyjna z uchylną listwą na zawiasach; korpus płyta 18 mm szary laminat; fronty płyta 18 mm malowana lakierem matowym na kolor biały , uchwyty metalowe podłużne białe, nóżki proste z litego drewna dębowego o wym. 45x45x90; szuflady z prowadnicami samohamownymi, zawiasy w drzwiach samohamowne, </t>
  </si>
  <si>
    <t>Szafa dwudrzwiowa</t>
  </si>
  <si>
    <t>Szafa dwudrzwiowa, aktowo – odzieżowa o wym. 92,5x185,5x55, w środku z lewej strony 4 półki o regulowanej wysokości; z prawej dwa drążki o regulowanej wysokości na odzież; korpus płyta 18 mm szary laminat; fronty płyta 18 mm malowana lakierem matowym na kolor biały , uchwyty metalowe podłużne białe, nóżki proste z litego drewna dębowego o wym. 45x45x90; zawiasy w drzwiach samohamowne,</t>
  </si>
  <si>
    <t>Regał wąski podwójny o wym. 77,5x185,5x38, z pięcioma regulowanymi półkami po stronie lewej i prawej, kolor biały; nóżki proste z litego drewna dębowego o wym. 45x45x90;</t>
  </si>
  <si>
    <t xml:space="preserve">Stolik kawowy okrągły </t>
  </si>
  <si>
    <t>Stolik kawowy okrągły o  wym. 45x54x54, blat z płyty laminowanej biały, nogi drewno bukowe lite malowane efektem matowym w kolorze białym, pod blatem w oskrzyni między nogami jest mała szuflada.</t>
  </si>
  <si>
    <t>Regał wąski pojedynczy o wym. 39x185,5x38, z pięcioma regulowanymi półkami; kolor biały; nóżki proste z litego drewna dębowego o wym. 45x45x90;</t>
  </si>
  <si>
    <t xml:space="preserve">Komoda z drzwiami  </t>
  </si>
  <si>
    <t>Komoda z drzwiami o wym. 90x40x90,5, wnętrze podzielone na dwie części, szerszą i węższą, w każdej części półki z możliwością regulacji wysokości, ; korpus płyta 18 mm szary laminat; fronty płyta 18 mm malowana lakierem matowym na kolor biały , uchwyty metalowe podłużne białe, nóżki proste z litego drewna dębowego o wym. 45x45x90; zawiasy w drzwiach samohamowne,</t>
  </si>
  <si>
    <t xml:space="preserve">Komoda z szufladami  </t>
  </si>
  <si>
    <t xml:space="preserve">Stół rozkładany prostokątny </t>
  </si>
  <si>
    <t xml:space="preserve">Stół o wymiarach 140x90x78, z możliwością rozłożenia do szerokości 340 cm, nogi wykonane z litego drewna dębowego;  forniru odporny na zniszczenia płyty meblowej; wszystkie 4 wkłady + dodatkowe nogi znajdują się w skrzyni pod blatem, </t>
  </si>
  <si>
    <t>Krzesło o wymiarach 45x50x85, nogi z drewna bukowego połączone oskrzynią; oparcie płynni przechodzi w siedzisko;  obicie siedziska i oparcia wełna w kolorze szarym</t>
  </si>
  <si>
    <t xml:space="preserve">Fotel obrotowy </t>
  </si>
  <si>
    <t>Fotel obrotowy o wymiarach 57x70x99 z możliwością regulacji wysokości i regulacji odchylenia oparcia, wyposażony w podłokietnik  wykończony ekoskórą w kolorze takim jak fotel.</t>
  </si>
  <si>
    <t xml:space="preserve">Lada </t>
  </si>
  <si>
    <t>Lada dostawna prawa wym. 1400x750x750; blat oraz prawa strona lady - płyta 18 mm koloru dąb Palermo; blenda oraz lewa strona lady - płyta 18mm popielata; blenda zabudowana na całej wysokości lady, cofnięta od czoła o 10 cm; lada przygotowana do zmontowania z innymi elementami lady; obrzeże 2 mm; przelotka z prawej strony</t>
  </si>
  <si>
    <t>Lada dostawna lewa wym. 1400x750x750; blat oraz lewa strona lady - płyta 18 mm koloru dąb Palermo; blenda oraz prawa strona lady - płyta 18mm popielata; blenda zabudowana na całej wysokości lady, cofnięta od czoła o 10 cm; lada przygotowana do zmontowania z innymi elementami lady; obrzeże 2 mm; przelotka z lewej strony</t>
  </si>
  <si>
    <t xml:space="preserve">Nadstawka </t>
  </si>
  <si>
    <t xml:space="preserve">Nadstawka prosta wym. 1400x300x350; płyta 18 mm koloru dąb Palermo; czoło nadstawki wystaje od dołu o 20 mm; obrzeże 2 mm; </t>
  </si>
  <si>
    <t>Kontenerek 4 szuflady wym. 620x420x600; zamek centralny; cztery kółka; uchwyty metalowe podłużne w kolorze białym; płyta 18 mm dąb Palermo; obrzeże 2 mm;</t>
  </si>
  <si>
    <t>Szafa aktowa wym. 1960x800x400, cztery drzwi , w środku cztery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metalowe podłużne białe usytuowane poziomo w każdym skrzydle drzwiowym po 1szt.; skrzydła szafy zamykane na zamek patentowy z 2szt. kluczy łamanych - wzmocnionych przed złamaniem; wieniec dolny wyposażony w 4 stopki regulowane (poziomowanie szafy do 1,5cm) od wewnątrz mebla; zawiasy metalowe puszkowe do drzwi nakładanych o kącie rozwarcia min. 100 st. pozwalające na szybki montaż drzwi bez użycia narzędzi ; korpus klon i drzwi dąb Palermo.</t>
  </si>
  <si>
    <t>Szafa aktowa z witryną wym. 1960x800x400, cztery drzwi (górne szkło hartowane ), w środku cztery półki,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metalowe podłużne białe usytuowane poziomo w każdym skrzydle drzwiowym po 1szt.; skrzydła szafy zamykane na zamek patentowy z 2szt. kluczy łamanych - wzmocnionych przed złamaniem; wieniec dolny wyposażony w 4 stopki regulowane (poziomowanie szafy do 1,5cm) od wewnątrz mebla; zawiasy metalowe puszkowe do drzwi nakładanych o kącie rozwarcia min. 100 st. pozwalające na szybki montaż drzwi bez użycia narzędzi ; korpus  i drzwi dąb palermo, uchwyty metalowe</t>
  </si>
  <si>
    <t>Szafa odzieżowa prawa wym. 1960x600x400, jedne drzwi na całej wysokości szafy , w środku jedna półka oraz drążek na ubrania;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 metalowy podłużny biały; skrzydło szafy zamykane na zamek patentowy z 2szt. kluczy łamanych - wzmocnionych przed złamaniem; wieniec dolny wyposażony w 4 stopki regulowane (poziomowanie szafy do 1,5cm) od wewnątrz mebla; zawiasy metalowe puszkowe do drzwi nakładanych o kącie rozwarcia min. 100 st. pozwalające na szybki montaż drzwi bez użycia narzędzi ; korpus i drzwi dąb Palermo.</t>
  </si>
  <si>
    <t>Szafa aktowa wym. 824x800x400, dwoje drzwi na całej wysokości szafy , w środku jedna półka, odległość między półkami zgodna z międzynarodowym standardem OH (327mm);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uchwyty metalowe podłużne białe usytuowane poziomo w każdym skrzydle drzwiowym po 1szt. ; skrzydła szafy zamykane na zamek patentowy z 2szt. kluczy łamanych - wzmocnionych przed złamaniem; wieniec dolny wyposażony w 4 stopki regulowane (poziomowanie szafy do 1,5cm) od wewnątrz mebla; zawiasy metalowe puszkowe do drzwi nakładanych o kącie rozwarcia min. 100 st. pozwalające na szybki montaż drzwi bez użycia narzędzi ; korpus i drzwi dąb Palermo.</t>
  </si>
  <si>
    <t>Szafa z szufladami wym. 824x800x400, cztery szuflady na całej szerokości szafy; konstrukcja szafy wieńcowa z wieńcami nachodzącymi na drzwi; szafa w całości wykonana z meblowej płyty wiórowej powlekanej obustronnie melaminą o klasie higieniczności E1 (korpus, półki, fronty, ) gr. 18mm; krawędzie płyty oklejone obrzeżem PCV gr. 2mm w kolorze płyty meblowej;  uchwyty metalowe podłużne białe usytuowane poziomo w każdej szufladzie po 1szt.; wieniec dolny wyposażony w 4 stopki regulowane (poziomowanie szafy do 1,5cm) od wewnątrz mebla; korpus biały, fronty białe, uchwyty żółte.</t>
  </si>
  <si>
    <t xml:space="preserve">Szafa szkolna metalowa 8-skrytkowa wym. 1800x1200x490; w każdej skrytce znajduje się drążek z dwoma haczykami na ubrania oraz półką; w drzwiach nowoczesna perforacja; zamek patentowy dwukluczowy z jednopunktowym ryglowaniem; zamki w systemie master; kolory zostaną wybrane na etapie realizacji. </t>
  </si>
  <si>
    <t xml:space="preserve">Szafa metalowa </t>
  </si>
  <si>
    <t xml:space="preserve">Szafa szkolna metalowa 4-skrytkowa wym. 1235x1200x490; w każdej skrytce znajduje się drążek z dwoma haczykami na ubrania oraz półką; w drzwiach nowoczesna perforacja; zamek patentowy dwukluczowy z jednopunktowym ryglowaniem; zamki w systemie master; kolory zostaną wybrane na etapie realizacji. </t>
  </si>
  <si>
    <t>Szafa na akta ze skarbczykiem</t>
  </si>
  <si>
    <t xml:space="preserve">Duży stolik na kubeczki </t>
  </si>
  <si>
    <t>Mobilny stolik do przechowywania kubeczków i ręczników. Blat i półka wykonane z płyty laminowanej HPL o gr. 10 mm, wieniec stolika ze sklejki brzozowej, lakierowanej o gr. 18 mm, a stelaż z rury o śr. 32 mm, malowanej proszkowo. Kółka są wyposażone w hamulce.</t>
  </si>
  <si>
    <t xml:space="preserve">Plastikowy kubek </t>
  </si>
  <si>
    <t xml:space="preserve">Kubek plastikowy pojemności 0,25  śr. 7,7 cm, wys. 8,8 cm, mix kolorów </t>
  </si>
  <si>
    <t xml:space="preserve">Szafa lekarsko – laboratoryjna </t>
  </si>
  <si>
    <t>Szafa metalowa lekarsko-laboratoryjna wym. 1800x800x400; zamek patentowy z klamką ryglowany trzypunktowo; dwoje drzwi na całej wysokości szafy, w każdych drzwiach dwie szyby; w środku cztery półki szklane.</t>
  </si>
  <si>
    <t>Szafa lekarsko – laboratoryjna</t>
  </si>
  <si>
    <t>Szafa metalowa lekarsko-laboratoryjna wym. 1800x500x400; zamek ; jedne drzwi na całej wysokości szafy, w drzwiach dwie szyby; w środku cztery półki szklane.</t>
  </si>
  <si>
    <t>Kozetka lekarska z uchwytem na podkłady</t>
  </si>
  <si>
    <t>Kozetka o metalowej konstrukcji, pokryta białym lakierem proszkowym, o wymiarach dł. 1850, szer. 550, wys. 500 mm., dopuszczalne obciążenie 170 kg, kąt regulacji zagłówka -90 do +35.</t>
  </si>
  <si>
    <t xml:space="preserve">Wartość brutto : </t>
  </si>
  <si>
    <t>Szafa metalowa aktowa wym. 1800x800x400; zamek patentowy z klamką ryglowany trzypunktowo; dwoje drzwi na całej wysokości szafy; w środku trzy regulowane półki metalowe oraz skarbczyk z osobnym zamkiem na najwyższej półce.</t>
  </si>
  <si>
    <t xml:space="preserve"> Wartość netto:</t>
  </si>
  <si>
    <r>
      <t>Stół szkolny 2-osobowy</t>
    </r>
    <r>
      <rPr>
        <sz val="8"/>
        <color rgb="FF000000"/>
        <rFont val="Arial"/>
        <family val="2"/>
        <charset val="238"/>
      </rPr>
      <t xml:space="preserve"> regulacja wysokości 2-4; wykonany z rury okrągłej fi 28 i 32 mm w kształcie litery U łączone ze sobą belką metalową z haczykiem na plecak; </t>
    </r>
    <r>
      <rPr>
        <sz val="8"/>
        <color theme="1"/>
        <rFont val="Arial"/>
        <family val="2"/>
        <charset val="238"/>
      </rPr>
      <t xml:space="preserve"> nogi stołu wyposażone w specjalne stopki umożliwiające regulację poziomu, gwarantujące stabilność mebla oraz zabezpieczające podłogę przed zarysowaniem; blat  </t>
    </r>
    <r>
      <rPr>
        <sz val="8"/>
        <color rgb="FF000000"/>
        <rFont val="Arial"/>
        <family val="2"/>
        <charset val="238"/>
      </rPr>
      <t xml:space="preserve">o wymiarach 1300 x 500 mm wykonany z </t>
    </r>
    <r>
      <rPr>
        <sz val="8"/>
        <color theme="1"/>
        <rFont val="Arial"/>
        <family val="2"/>
        <charset val="238"/>
      </rPr>
      <t xml:space="preserve">płyty wiórowej, laminowanej dwustronnie </t>
    </r>
    <r>
      <rPr>
        <sz val="8"/>
        <color rgb="FF000000"/>
        <rFont val="Arial"/>
        <family val="2"/>
        <charset val="238"/>
      </rPr>
      <t>o gr. minimum 18 mm</t>
    </r>
    <r>
      <rPr>
        <sz val="8"/>
        <color theme="1"/>
        <rFont val="Arial"/>
        <family val="2"/>
        <charset val="238"/>
      </rPr>
      <t xml:space="preserve"> w kolorze buk; w blacie zamocowane mufki plastikowe do przykręcenia stelaża za pomocą śrub metrycznych M6; obrzeże okleinowane PCV gr. 2 mm w kolorze blatu; stelaż metalowy w kolorze żółtym.</t>
    </r>
  </si>
  <si>
    <r>
      <t>Stół szkolny 2-osobowy</t>
    </r>
    <r>
      <rPr>
        <sz val="8"/>
        <color rgb="FF000000"/>
        <rFont val="Arial"/>
        <family val="2"/>
        <charset val="238"/>
      </rPr>
      <t xml:space="preserve"> nr 5; wykonany z rury okrągłej fi 28 mm w kształcie litery U łączone ze sobą belką metalową z haczykiem na plecak; </t>
    </r>
    <r>
      <rPr>
        <sz val="8"/>
        <color theme="1"/>
        <rFont val="Arial"/>
        <family val="2"/>
        <charset val="238"/>
      </rPr>
      <t xml:space="preserve"> nogi stołu wyposażone w specjalne stopki umożliwiające regulację poziomu, gwarantujące stabilność mebla oraz zabezpieczające podłogę przed zarysowaniem; blat  </t>
    </r>
    <r>
      <rPr>
        <sz val="8"/>
        <color rgb="FF000000"/>
        <rFont val="Arial"/>
        <family val="2"/>
        <charset val="238"/>
      </rPr>
      <t xml:space="preserve">o wymiarach 1300 x 500 mm wykonany z </t>
    </r>
    <r>
      <rPr>
        <sz val="8"/>
        <color theme="1"/>
        <rFont val="Arial"/>
        <family val="2"/>
        <charset val="238"/>
      </rPr>
      <t xml:space="preserve">płyty wiórowej, laminowanej dwustronnie </t>
    </r>
    <r>
      <rPr>
        <sz val="8"/>
        <color rgb="FF000000"/>
        <rFont val="Arial"/>
        <family val="2"/>
        <charset val="238"/>
      </rPr>
      <t>o gr. minimum 18 mm</t>
    </r>
    <r>
      <rPr>
        <sz val="8"/>
        <color theme="1"/>
        <rFont val="Arial"/>
        <family val="2"/>
        <charset val="238"/>
      </rPr>
      <t xml:space="preserve"> w kolorze buk; w blacie zamocowane mufki plastikowe do przykręcenia stelaża za pomocą śrub metrycznych M6; obrzeże okleinowane PCV gr. 2 mm w kolorze blatu; stelaż metalowy w kolorze alu.</t>
    </r>
  </si>
  <si>
    <r>
      <t>Stół szkolny 2-osobowy</t>
    </r>
    <r>
      <rPr>
        <sz val="8"/>
        <color rgb="FF000000"/>
        <rFont val="Arial"/>
        <family val="2"/>
        <charset val="238"/>
      </rPr>
      <t xml:space="preserve"> nr 6; wykonany z rury okrągłej fi 28 mm w kształcie litery U łączone ze sobą belką metalową z haczykiem na plecak; </t>
    </r>
    <r>
      <rPr>
        <sz val="8"/>
        <color theme="1"/>
        <rFont val="Arial"/>
        <family val="2"/>
        <charset val="238"/>
      </rPr>
      <t xml:space="preserve"> nogi stołu wyposażone w specjalne stopki umożliwiające regulację poziomu, gwarantujące stabilność mebla oraz zabezpieczające podłogę przed zarysowaniem; blat  </t>
    </r>
    <r>
      <rPr>
        <sz val="8"/>
        <color rgb="FF000000"/>
        <rFont val="Arial"/>
        <family val="2"/>
        <charset val="238"/>
      </rPr>
      <t xml:space="preserve">o wymiarach 1300 x 500mm wykonany z </t>
    </r>
    <r>
      <rPr>
        <sz val="8"/>
        <color theme="1"/>
        <rFont val="Arial"/>
        <family val="2"/>
        <charset val="238"/>
      </rPr>
      <t xml:space="preserve">płyty wiórowej, laminowanej dwustronnie </t>
    </r>
    <r>
      <rPr>
        <sz val="8"/>
        <color rgb="FF000000"/>
        <rFont val="Arial"/>
        <family val="2"/>
        <charset val="238"/>
      </rPr>
      <t>o gr. minimum 18 mm</t>
    </r>
    <r>
      <rPr>
        <sz val="8"/>
        <color theme="1"/>
        <rFont val="Arial"/>
        <family val="2"/>
        <charset val="238"/>
      </rPr>
      <t xml:space="preserve"> w kolorze buk; w blacie zamocowane mufki plastikowe do przykręcenia stelaża za pomocą śrub metrycznych M6; obrzeże okleinowane PCV gr. 2 mm w kolorze blatu; stelaż metalowy w kolorze alu.</t>
    </r>
  </si>
  <si>
    <r>
      <t>Wykładzina dywanowa wym. powierzchnia ok. 50 m</t>
    </r>
    <r>
      <rPr>
        <vertAlign val="super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>; syntetyczna  (atest na trudnopalność - Klasa Bfl-s1 ); kolorystyka do uzgodnienia, wysokość runa min. 8 mm, masa (g/m2) min. 1960; Gęstość (pkt/m2) min. 192 000; musi posiadać atesty:</t>
    </r>
  </si>
  <si>
    <r>
      <t>Stół szkolny 2-osobowy</t>
    </r>
    <r>
      <rPr>
        <sz val="8"/>
        <color rgb="FF000000"/>
        <rFont val="Arial"/>
        <family val="2"/>
        <charset val="238"/>
      </rPr>
      <t xml:space="preserve"> regulacja wysokości 6; wykonany z rury okrągłej fi 28 mm w kształcie litery U łączone ze sobą belką metalową z haczykiem na plecak; </t>
    </r>
    <r>
      <rPr>
        <sz val="8"/>
        <color theme="1"/>
        <rFont val="Arial"/>
        <family val="2"/>
        <charset val="238"/>
      </rPr>
      <t xml:space="preserve"> nogi stołu wyposażone w specjalne stopki umożliwiające regulację poziomu, gwarantujące stabilność mebla oraz zabezpieczające podłogę przed zarysowaniem; blat  </t>
    </r>
    <r>
      <rPr>
        <sz val="8"/>
        <color rgb="FF000000"/>
        <rFont val="Arial"/>
        <family val="2"/>
        <charset val="238"/>
      </rPr>
      <t xml:space="preserve">o wymiarach 1300 x 500mm wykonany z </t>
    </r>
    <r>
      <rPr>
        <sz val="8"/>
        <color theme="1"/>
        <rFont val="Arial"/>
        <family val="2"/>
        <charset val="238"/>
      </rPr>
      <t xml:space="preserve">płyty wiórowej, laminowanej dwustronnie </t>
    </r>
    <r>
      <rPr>
        <sz val="8"/>
        <color rgb="FF000000"/>
        <rFont val="Arial"/>
        <family val="2"/>
        <charset val="238"/>
      </rPr>
      <t>o gr. minimum 18 mm</t>
    </r>
    <r>
      <rPr>
        <sz val="8"/>
        <color theme="1"/>
        <rFont val="Arial"/>
        <family val="2"/>
        <charset val="238"/>
      </rPr>
      <t xml:space="preserve"> w kolorze buk; w blacie zamocowane mufki plastikowe do przykręcenia stelaża za pomocą śrub metrycznych M6; obrzeże okleinowane PCV gr. 2 mm w kolorze blatu; stelaż metalowy w kolorze aluminiowym.</t>
    </r>
  </si>
  <si>
    <r>
      <t>Szafa na laptopy</t>
    </r>
    <r>
      <rPr>
        <sz val="8"/>
        <color rgb="FF333333"/>
        <rFont val="Arial"/>
        <family val="2"/>
        <charset val="238"/>
      </rPr>
      <t xml:space="preserve"> </t>
    </r>
  </si>
  <si>
    <r>
      <t xml:space="preserve">Komoda o wymiarach 90x45x90.5, z czterema szufladami; w górnej szufladzie oświetlenie LED które zapala się przy otwarciu szuflady </t>
    </r>
    <r>
      <rPr>
        <sz val="8"/>
        <color theme="1"/>
        <rFont val="Arial"/>
        <family val="2"/>
        <charset val="238"/>
      </rPr>
      <t>; korpus płyta 18 mm szary laminat; fronty płyta 18 mm malowana lakierem matowym na kolor biały , uchwyty metalowe podłużne białe, nóżki proste z litego drewna dębowego o wym. 45x45x90; szuflady z prowadnicami samohamownymi.</t>
    </r>
  </si>
  <si>
    <t>I. PRZEDSZKOLE</t>
  </si>
  <si>
    <t>Leżak przedszkolny maksymalne obciążenie 60 kg o  wym. 134 x 60 x 15 cm + materace bawełniane, wymiarem dopasowane do łóżeczek przedszkolnych, wym. 125,5 x 51,5 x 5 cm</t>
  </si>
  <si>
    <t>II. SALE LEKCYJNE - NAUCZANIE WCZESNOSZKOLNE</t>
  </si>
  <si>
    <t>szafka szatniowa 5-osobowa z drzwiami wym. 1300x998x250x500 ławeczka na buty, szafki zamykane drzwiami z wycięciami w kolorach czerwonym, niebieskim, białym, zielonym, żółtym; w górnej części miejsce np. na czapki; płyta klon 18 mm, obrzeże 2 mm</t>
  </si>
  <si>
    <t>Opis elementów zamówienia - wymogi Zamawiającego</t>
  </si>
  <si>
    <t>Oferta Wykonawcy (nazwa, model, typ, numer)</t>
  </si>
  <si>
    <t>Potwierdzenie zgodności z wymogami Zamawiającego - Opis towaru, adres str. int., numer katalogowy, odwołanie do zał., uwagi</t>
  </si>
  <si>
    <t>Jednsotka miary (szt. lub inna)</t>
  </si>
  <si>
    <t>Ilość</t>
  </si>
  <si>
    <t>III. SALE LEKCYJNE - KLASY 4-8</t>
  </si>
  <si>
    <t>IV. BIBLIOTEKA</t>
  </si>
  <si>
    <t>V. ŚWIETLICA - STOŁÓWKA</t>
  </si>
  <si>
    <t>VI. DODATKI</t>
  </si>
  <si>
    <t>•Atest dokumentujący antyelektrostatyczność</t>
  </si>
  <si>
    <t>m. kw.</t>
  </si>
  <si>
    <t>m.kw.</t>
  </si>
  <si>
    <t>Razem pracownia</t>
  </si>
  <si>
    <t>Podest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</si>
  <si>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</si>
  <si>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</si>
  <si>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</si>
  <si>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</si>
  <si>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</si>
  <si>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</si>
  <si>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</si>
  <si>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</si>
  <si>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</si>
  <si>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O wymiarach 400x170x20cm wykonany z płyty stolarskiej wyposażony we wszystkie media (prąd, wod-kan, elektryczne)</t>
  </si>
  <si>
    <t>134.</t>
  </si>
  <si>
    <t>135.</t>
  </si>
  <si>
    <t>136.</t>
  </si>
  <si>
    <t>137.</t>
  </si>
  <si>
    <t>138.</t>
  </si>
  <si>
    <t>139.</t>
  </si>
  <si>
    <t>140.</t>
  </si>
  <si>
    <t>VII. PRACOWNIA CHEMICZNA</t>
  </si>
  <si>
    <t>VIII. PRACOWNIA TECHNICZNA</t>
  </si>
  <si>
    <t>IX. PRACOWNIA FIZYCZNA</t>
  </si>
  <si>
    <t>X. PRACOWNIE INFORMATYCZNE</t>
  </si>
  <si>
    <t>XI. GABINETY</t>
  </si>
  <si>
    <t>XII. POKOJE NAUCZYCIELSKIE</t>
  </si>
  <si>
    <t>XIII. GABINET DYREKTORA I WICEDYREKTORA</t>
  </si>
  <si>
    <t>XIV. SEKRETARIAT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</si>
  <si>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</si>
  <si>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</si>
  <si>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</si>
  <si>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</si>
  <si>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</si>
  <si>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</si>
  <si>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</si>
  <si>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</si>
  <si>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</si>
  <si>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</si>
  <si>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</si>
  <si>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</si>
  <si>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</si>
  <si>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</si>
  <si>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</si>
  <si>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</si>
  <si>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</si>
  <si>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</si>
  <si>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</si>
  <si>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</si>
  <si>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</si>
  <si>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</si>
  <si>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</si>
  <si>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</si>
  <si>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</si>
  <si>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</si>
  <si>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</si>
  <si>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</si>
  <si>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</si>
  <si>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</si>
  <si>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</si>
  <si>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</si>
  <si>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</si>
  <si>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</si>
  <si>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</si>
  <si>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</si>
  <si>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</si>
  <si>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</si>
  <si>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</si>
  <si>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</si>
  <si>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</si>
  <si>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</si>
  <si>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</si>
  <si>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</si>
  <si>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</si>
  <si>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</si>
  <si>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</si>
  <si>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</si>
  <si>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</si>
  <si>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</si>
  <si>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</si>
  <si>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</si>
  <si>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</si>
  <si>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</si>
  <si>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</si>
  <si>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</si>
  <si>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</si>
  <si>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</si>
  <si>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</si>
  <si>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</si>
  <si>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</si>
  <si>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</si>
  <si>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</si>
  <si>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</si>
  <si>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</si>
  <si>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</si>
  <si>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</si>
  <si>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</si>
  <si>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</si>
  <si>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</si>
  <si>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</si>
  <si>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</si>
  <si>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</si>
  <si>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Cena jedn. Netto</t>
  </si>
  <si>
    <t>Wersja pod komputer</t>
  </si>
  <si>
    <t>XV. SZAFY METALOWE I DODATKI</t>
  </si>
  <si>
    <t>XVI. GABINET PIELĘGNIARKI</t>
  </si>
  <si>
    <t xml:space="preserve">Załącznik nr 2 do SIWZ </t>
  </si>
  <si>
    <t>Opis przedmiotu zamóienia - Załącznik do oferty Wykonawcy z arkuszem kalkulacji wynagrodzenia</t>
  </si>
  <si>
    <r>
      <t xml:space="preserve">nr ref. </t>
    </r>
    <r>
      <rPr>
        <b/>
        <sz val="10"/>
        <color theme="1"/>
        <rFont val="Arial"/>
        <family val="2"/>
        <charset val="238"/>
      </rPr>
      <t>PIM/05/18/ZP43/2015-35</t>
    </r>
  </si>
  <si>
    <t>Wartość netto formuła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</si>
</sst>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scheme val="minor"/>
    </font>
    <font>
      <sz val="8"/>
      <color rgb="FF272727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8"/>
      <color rgb="FF272727"/>
      <name val="Arial"/>
      <family val="2"/>
      <charset val="238"/>
    </font>
    <font>
      <sz val="8"/>
      <color rgb="FF333333"/>
      <name val="Arial"/>
      <family val="2"/>
      <charset val="238"/>
    </font>
    <font>
      <sz val="8"/>
      <color rgb="FF19191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44" fontId="4" fillId="0" borderId="1" xfId="0" applyNumberFormat="1" applyFont="1" applyBorder="1" applyAlignment="1">
      <alignment horizontal="right" vertical="center" wrapText="1"/>
    </xf>
    <xf numFmtId="44" fontId="9" fillId="0" borderId="1" xfId="0" applyNumberFormat="1" applyFont="1" applyBorder="1" applyAlignment="1">
      <alignment horizontal="right" vertical="center" wrapText="1"/>
    </xf>
    <xf numFmtId="44" fontId="10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4" fontId="4" fillId="0" borderId="4" xfId="0" applyNumberFormat="1" applyFont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0" fillId="2" borderId="5" xfId="0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6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44" fontId="13" fillId="0" borderId="6" xfId="0" applyNumberFormat="1" applyFont="1" applyBorder="1" applyAlignment="1">
      <alignment horizontal="right" vertical="center"/>
    </xf>
    <xf numFmtId="0" fontId="2" fillId="3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72"/>
  <sheetViews>
    <sheetView tabSelected="1" workbookViewId="0">
      <selection activeCell="J170" sqref="J170"/>
    </sheetView>
  </sheetViews>
  <sheetFormatPr defaultRowHeight="15" x14ac:dyDescent="0.25"/>
  <cols>
    <col min="1" max="1" width="1.85546875" style="1" customWidth="1"/>
    <col min="2" max="2" width="5.7109375" style="2" customWidth="1"/>
    <col min="3" max="3" width="19" style="2" customWidth="1"/>
    <col min="4" max="4" width="74.85546875" style="19" customWidth="1"/>
    <col min="5" max="5" width="32.5703125" style="19" customWidth="1"/>
    <col min="6" max="6" width="29.85546875" style="19" customWidth="1"/>
    <col min="7" max="7" width="7.28515625" style="3" customWidth="1"/>
    <col min="8" max="8" width="9.140625" style="3" customWidth="1"/>
    <col min="9" max="9" width="10.28515625" style="4" bestFit="1" customWidth="1"/>
    <col min="10" max="10" width="14.7109375" style="4" customWidth="1"/>
  </cols>
  <sheetData>
    <row r="1" spans="2:10" x14ac:dyDescent="0.25">
      <c r="B1" s="22" t="s">
        <v>522</v>
      </c>
      <c r="D1" s="28" t="s">
        <v>523</v>
      </c>
      <c r="F1" s="29" t="s">
        <v>524</v>
      </c>
    </row>
    <row r="3" spans="2:10" ht="56.25" x14ac:dyDescent="0.25">
      <c r="B3" s="5" t="s">
        <v>0</v>
      </c>
      <c r="C3" s="5" t="s">
        <v>1</v>
      </c>
      <c r="D3" s="5" t="s">
        <v>406</v>
      </c>
      <c r="E3" s="5" t="s">
        <v>407</v>
      </c>
      <c r="F3" s="5" t="s">
        <v>408</v>
      </c>
      <c r="G3" s="5" t="s">
        <v>410</v>
      </c>
      <c r="H3" s="5" t="s">
        <v>409</v>
      </c>
      <c r="I3" s="5" t="s">
        <v>518</v>
      </c>
      <c r="J3" s="5" t="s">
        <v>525</v>
      </c>
    </row>
    <row r="4" spans="2:10" x14ac:dyDescent="0.25">
      <c r="B4" s="40" t="s">
        <v>402</v>
      </c>
      <c r="C4" s="41"/>
      <c r="D4" s="41"/>
      <c r="E4" s="41"/>
      <c r="F4" s="41"/>
      <c r="G4" s="41"/>
      <c r="H4" s="41"/>
      <c r="I4" s="41"/>
      <c r="J4" s="41"/>
    </row>
    <row r="5" spans="2:10" ht="22.5" x14ac:dyDescent="0.25">
      <c r="B5" s="7" t="s">
        <v>2</v>
      </c>
      <c r="C5" s="6" t="s">
        <v>3</v>
      </c>
      <c r="D5" s="23" t="s">
        <v>403</v>
      </c>
      <c r="E5" s="23"/>
      <c r="F5" s="23"/>
      <c r="G5" s="8">
        <v>50</v>
      </c>
      <c r="H5" s="8"/>
      <c r="I5" s="11"/>
      <c r="J5" s="20">
        <f t="shared" ref="J5:J10" si="0">(G5*I5)</f>
        <v>0</v>
      </c>
    </row>
    <row r="6" spans="2:10" ht="22.5" x14ac:dyDescent="0.25">
      <c r="B6" s="7" t="s">
        <v>4</v>
      </c>
      <c r="C6" s="6" t="s">
        <v>5</v>
      </c>
      <c r="D6" s="14" t="s">
        <v>6</v>
      </c>
      <c r="E6" s="14"/>
      <c r="F6" s="14"/>
      <c r="G6" s="8">
        <v>4</v>
      </c>
      <c r="H6" s="8"/>
      <c r="I6" s="11"/>
      <c r="J6" s="11">
        <f t="shared" si="0"/>
        <v>0</v>
      </c>
    </row>
    <row r="7" spans="2:10" ht="22.5" x14ac:dyDescent="0.25">
      <c r="B7" s="7" t="s">
        <v>7</v>
      </c>
      <c r="C7" s="6" t="s">
        <v>8</v>
      </c>
      <c r="D7" s="14" t="s">
        <v>9</v>
      </c>
      <c r="E7" s="14"/>
      <c r="F7" s="14"/>
      <c r="G7" s="8">
        <v>2</v>
      </c>
      <c r="H7" s="8"/>
      <c r="I7" s="11"/>
      <c r="J7" s="11">
        <f t="shared" si="0"/>
        <v>0</v>
      </c>
    </row>
    <row r="8" spans="2:10" ht="45" x14ac:dyDescent="0.25">
      <c r="B8" s="7" t="s">
        <v>10</v>
      </c>
      <c r="C8" s="6" t="s">
        <v>11</v>
      </c>
      <c r="D8" s="14" t="s">
        <v>12</v>
      </c>
      <c r="E8" s="14"/>
      <c r="F8" s="14"/>
      <c r="G8" s="8">
        <v>50</v>
      </c>
      <c r="H8" s="8"/>
      <c r="I8" s="11"/>
      <c r="J8" s="11">
        <f t="shared" si="0"/>
        <v>0</v>
      </c>
    </row>
    <row r="9" spans="2:10" ht="45" x14ac:dyDescent="0.25">
      <c r="B9" s="7" t="s">
        <v>13</v>
      </c>
      <c r="C9" s="6" t="s">
        <v>11</v>
      </c>
      <c r="D9" s="14" t="s">
        <v>14</v>
      </c>
      <c r="E9" s="14"/>
      <c r="F9" s="14"/>
      <c r="G9" s="8">
        <v>125</v>
      </c>
      <c r="H9" s="8"/>
      <c r="I9" s="11"/>
      <c r="J9" s="11">
        <f t="shared" si="0"/>
        <v>0</v>
      </c>
    </row>
    <row r="10" spans="2:10" ht="40.5" customHeight="1" x14ac:dyDescent="0.25">
      <c r="B10" s="7" t="s">
        <v>15</v>
      </c>
      <c r="C10" s="6" t="s">
        <v>16</v>
      </c>
      <c r="D10" s="14" t="s">
        <v>17</v>
      </c>
      <c r="E10" s="14"/>
      <c r="F10" s="14"/>
      <c r="G10" s="8">
        <v>10</v>
      </c>
      <c r="H10" s="8"/>
      <c r="I10" s="11"/>
      <c r="J10" s="11">
        <f t="shared" si="0"/>
        <v>0</v>
      </c>
    </row>
    <row r="11" spans="2:10" hidden="1" x14ac:dyDescent="0.25">
      <c r="B11" s="7"/>
      <c r="C11" s="6"/>
      <c r="D11" s="14"/>
      <c r="E11" s="14"/>
      <c r="F11" s="14"/>
      <c r="G11" s="8"/>
      <c r="H11" s="8"/>
      <c r="I11" s="11"/>
      <c r="J11" s="11"/>
    </row>
    <row r="12" spans="2:10" hidden="1" x14ac:dyDescent="0.25">
      <c r="B12" s="7"/>
      <c r="C12" s="6"/>
      <c r="D12" s="14"/>
      <c r="E12" s="14"/>
      <c r="F12" s="14"/>
      <c r="G12" s="8"/>
      <c r="H12" s="8"/>
      <c r="I12" s="11"/>
      <c r="J12" s="11"/>
    </row>
    <row r="13" spans="2:10" ht="33.75" x14ac:dyDescent="0.25">
      <c r="B13" s="7" t="s">
        <v>18</v>
      </c>
      <c r="C13" s="6" t="s">
        <v>16</v>
      </c>
      <c r="D13" s="14" t="s">
        <v>19</v>
      </c>
      <c r="E13" s="14"/>
      <c r="F13" s="14"/>
      <c r="G13" s="8">
        <v>10</v>
      </c>
      <c r="H13" s="8"/>
      <c r="I13" s="11"/>
      <c r="J13" s="11">
        <f t="shared" ref="J13:J41" si="1">(G13*I13)</f>
        <v>0</v>
      </c>
    </row>
    <row r="14" spans="2:10" ht="33.75" x14ac:dyDescent="0.25">
      <c r="B14" s="7" t="s">
        <v>20</v>
      </c>
      <c r="C14" s="6" t="s">
        <v>16</v>
      </c>
      <c r="D14" s="14" t="s">
        <v>21</v>
      </c>
      <c r="E14" s="14"/>
      <c r="F14" s="14"/>
      <c r="G14" s="8">
        <v>15</v>
      </c>
      <c r="H14" s="8"/>
      <c r="I14" s="11"/>
      <c r="J14" s="42">
        <f t="shared" si="1"/>
        <v>0</v>
      </c>
    </row>
    <row r="15" spans="2:10" ht="22.5" x14ac:dyDescent="0.25">
      <c r="B15" s="7" t="s">
        <v>22</v>
      </c>
      <c r="C15" s="6" t="s">
        <v>23</v>
      </c>
      <c r="D15" s="14" t="s">
        <v>24</v>
      </c>
      <c r="E15" s="14"/>
      <c r="F15" s="14"/>
      <c r="G15" s="8">
        <v>7</v>
      </c>
      <c r="H15" s="8"/>
      <c r="I15" s="11"/>
      <c r="J15" s="11">
        <f t="shared" si="1"/>
        <v>0</v>
      </c>
    </row>
    <row r="16" spans="2:10" ht="33.75" x14ac:dyDescent="0.25">
      <c r="B16" s="7" t="s">
        <v>25</v>
      </c>
      <c r="C16" s="6" t="s">
        <v>23</v>
      </c>
      <c r="D16" s="14" t="s">
        <v>26</v>
      </c>
      <c r="E16" s="14"/>
      <c r="F16" s="14"/>
      <c r="G16" s="8">
        <v>14</v>
      </c>
      <c r="H16" s="8"/>
      <c r="I16" s="11"/>
      <c r="J16" s="11">
        <f t="shared" si="1"/>
        <v>0</v>
      </c>
    </row>
    <row r="17" spans="2:10" ht="22.5" x14ac:dyDescent="0.25">
      <c r="B17" s="7" t="s">
        <v>27</v>
      </c>
      <c r="C17" s="6" t="s">
        <v>23</v>
      </c>
      <c r="D17" s="14" t="s">
        <v>28</v>
      </c>
      <c r="E17" s="14"/>
      <c r="F17" s="14"/>
      <c r="G17" s="8">
        <v>7</v>
      </c>
      <c r="H17" s="8"/>
      <c r="I17" s="11"/>
      <c r="J17" s="11">
        <f t="shared" si="1"/>
        <v>0</v>
      </c>
    </row>
    <row r="18" spans="2:10" ht="33.75" x14ac:dyDescent="0.25">
      <c r="B18" s="7" t="s">
        <v>29</v>
      </c>
      <c r="C18" s="6" t="s">
        <v>23</v>
      </c>
      <c r="D18" s="14" t="s">
        <v>30</v>
      </c>
      <c r="E18" s="14"/>
      <c r="F18" s="14"/>
      <c r="G18" s="8">
        <v>2</v>
      </c>
      <c r="H18" s="8"/>
      <c r="I18" s="11"/>
      <c r="J18" s="11">
        <f t="shared" si="1"/>
        <v>0</v>
      </c>
    </row>
    <row r="19" spans="2:10" ht="22.5" x14ac:dyDescent="0.25">
      <c r="B19" s="7" t="s">
        <v>31</v>
      </c>
      <c r="C19" s="6" t="s">
        <v>23</v>
      </c>
      <c r="D19" s="14" t="s">
        <v>32</v>
      </c>
      <c r="E19" s="14"/>
      <c r="F19" s="14"/>
      <c r="G19" s="8">
        <v>2</v>
      </c>
      <c r="H19" s="8"/>
      <c r="I19" s="11"/>
      <c r="J19" s="11">
        <f t="shared" si="1"/>
        <v>0</v>
      </c>
    </row>
    <row r="20" spans="2:10" ht="33.75" x14ac:dyDescent="0.25">
      <c r="B20" s="7" t="s">
        <v>33</v>
      </c>
      <c r="C20" s="6" t="s">
        <v>23</v>
      </c>
      <c r="D20" s="14" t="s">
        <v>34</v>
      </c>
      <c r="E20" s="14"/>
      <c r="F20" s="14"/>
      <c r="G20" s="8">
        <v>3</v>
      </c>
      <c r="H20" s="8"/>
      <c r="I20" s="11"/>
      <c r="J20" s="11">
        <f t="shared" si="1"/>
        <v>0</v>
      </c>
    </row>
    <row r="21" spans="2:10" ht="22.5" x14ac:dyDescent="0.25">
      <c r="B21" s="7" t="s">
        <v>35</v>
      </c>
      <c r="C21" s="6" t="s">
        <v>23</v>
      </c>
      <c r="D21" s="14" t="s">
        <v>36</v>
      </c>
      <c r="E21" s="14"/>
      <c r="F21" s="14"/>
      <c r="G21" s="8">
        <v>2</v>
      </c>
      <c r="H21" s="8"/>
      <c r="I21" s="11"/>
      <c r="J21" s="11">
        <f t="shared" si="1"/>
        <v>0</v>
      </c>
    </row>
    <row r="22" spans="2:10" ht="25.5" customHeight="1" x14ac:dyDescent="0.25">
      <c r="B22" s="7" t="s">
        <v>37</v>
      </c>
      <c r="C22" s="6" t="s">
        <v>23</v>
      </c>
      <c r="D22" s="14" t="s">
        <v>38</v>
      </c>
      <c r="E22" s="14"/>
      <c r="F22" s="14"/>
      <c r="G22" s="8">
        <v>2</v>
      </c>
      <c r="H22" s="8"/>
      <c r="I22" s="11"/>
      <c r="J22" s="11">
        <f t="shared" si="1"/>
        <v>0</v>
      </c>
    </row>
    <row r="23" spans="2:10" ht="22.5" x14ac:dyDescent="0.25">
      <c r="B23" s="7" t="s">
        <v>39</v>
      </c>
      <c r="C23" s="6" t="s">
        <v>23</v>
      </c>
      <c r="D23" s="14" t="s">
        <v>40</v>
      </c>
      <c r="E23" s="14"/>
      <c r="F23" s="14"/>
      <c r="G23" s="8">
        <v>3</v>
      </c>
      <c r="H23" s="8"/>
      <c r="I23" s="11"/>
      <c r="J23" s="11">
        <f t="shared" si="1"/>
        <v>0</v>
      </c>
    </row>
    <row r="24" spans="2:10" ht="22.5" x14ac:dyDescent="0.25">
      <c r="B24" s="7" t="s">
        <v>41</v>
      </c>
      <c r="C24" s="6" t="s">
        <v>23</v>
      </c>
      <c r="D24" s="14" t="s">
        <v>42</v>
      </c>
      <c r="E24" s="14"/>
      <c r="F24" s="14"/>
      <c r="G24" s="8">
        <v>2</v>
      </c>
      <c r="H24" s="8"/>
      <c r="I24" s="11"/>
      <c r="J24" s="11">
        <f t="shared" si="1"/>
        <v>0</v>
      </c>
    </row>
    <row r="25" spans="2:10" ht="22.5" x14ac:dyDescent="0.25">
      <c r="B25" s="7" t="s">
        <v>43</v>
      </c>
      <c r="C25" s="6" t="s">
        <v>23</v>
      </c>
      <c r="D25" s="14" t="s">
        <v>44</v>
      </c>
      <c r="E25" s="14"/>
      <c r="F25" s="14"/>
      <c r="G25" s="8">
        <v>2</v>
      </c>
      <c r="H25" s="8"/>
      <c r="I25" s="11"/>
      <c r="J25" s="11">
        <f t="shared" si="1"/>
        <v>0</v>
      </c>
    </row>
    <row r="26" spans="2:10" ht="22.5" x14ac:dyDescent="0.25">
      <c r="B26" s="7" t="s">
        <v>45</v>
      </c>
      <c r="C26" s="6" t="s">
        <v>23</v>
      </c>
      <c r="D26" s="14" t="s">
        <v>46</v>
      </c>
      <c r="E26" s="14"/>
      <c r="F26" s="14"/>
      <c r="G26" s="8">
        <v>3</v>
      </c>
      <c r="H26" s="8"/>
      <c r="I26" s="11"/>
      <c r="J26" s="11">
        <f t="shared" si="1"/>
        <v>0</v>
      </c>
    </row>
    <row r="27" spans="2:10" ht="22.5" x14ac:dyDescent="0.25">
      <c r="B27" s="7" t="s">
        <v>47</v>
      </c>
      <c r="C27" s="6" t="s">
        <v>23</v>
      </c>
      <c r="D27" s="14" t="s">
        <v>48</v>
      </c>
      <c r="E27" s="14"/>
      <c r="F27" s="14"/>
      <c r="G27" s="8">
        <v>2</v>
      </c>
      <c r="H27" s="8"/>
      <c r="I27" s="11"/>
      <c r="J27" s="11">
        <f t="shared" si="1"/>
        <v>0</v>
      </c>
    </row>
    <row r="28" spans="2:10" ht="22.5" x14ac:dyDescent="0.25">
      <c r="B28" s="7" t="s">
        <v>49</v>
      </c>
      <c r="C28" s="6" t="s">
        <v>23</v>
      </c>
      <c r="D28" s="14" t="s">
        <v>50</v>
      </c>
      <c r="E28" s="14"/>
      <c r="F28" s="14"/>
      <c r="G28" s="8">
        <v>2</v>
      </c>
      <c r="H28" s="8"/>
      <c r="I28" s="11"/>
      <c r="J28" s="11">
        <f t="shared" si="1"/>
        <v>0</v>
      </c>
    </row>
    <row r="29" spans="2:10" ht="22.5" x14ac:dyDescent="0.25">
      <c r="B29" s="7" t="s">
        <v>51</v>
      </c>
      <c r="C29" s="6" t="s">
        <v>23</v>
      </c>
      <c r="D29" s="14" t="s">
        <v>52</v>
      </c>
      <c r="E29" s="14"/>
      <c r="F29" s="14"/>
      <c r="G29" s="8">
        <v>3</v>
      </c>
      <c r="H29" s="8"/>
      <c r="I29" s="11"/>
      <c r="J29" s="11">
        <f t="shared" si="1"/>
        <v>0</v>
      </c>
    </row>
    <row r="30" spans="2:10" ht="33.75" x14ac:dyDescent="0.25">
      <c r="B30" s="7" t="s">
        <v>53</v>
      </c>
      <c r="C30" s="6" t="s">
        <v>23</v>
      </c>
      <c r="D30" s="14" t="s">
        <v>54</v>
      </c>
      <c r="E30" s="14"/>
      <c r="F30" s="14"/>
      <c r="G30" s="8">
        <v>10</v>
      </c>
      <c r="H30" s="8"/>
      <c r="I30" s="11"/>
      <c r="J30" s="11">
        <f t="shared" si="1"/>
        <v>0</v>
      </c>
    </row>
    <row r="31" spans="2:10" ht="33.75" x14ac:dyDescent="0.25">
      <c r="B31" s="7" t="s">
        <v>55</v>
      </c>
      <c r="C31" s="6" t="s">
        <v>56</v>
      </c>
      <c r="D31" s="14" t="s">
        <v>57</v>
      </c>
      <c r="E31" s="14"/>
      <c r="F31" s="14"/>
      <c r="G31" s="8">
        <v>2</v>
      </c>
      <c r="H31" s="8"/>
      <c r="I31" s="11"/>
      <c r="J31" s="11">
        <f t="shared" si="1"/>
        <v>0</v>
      </c>
    </row>
    <row r="32" spans="2:10" ht="33.75" x14ac:dyDescent="0.25">
      <c r="B32" s="7" t="s">
        <v>58</v>
      </c>
      <c r="C32" s="6" t="s">
        <v>56</v>
      </c>
      <c r="D32" s="14" t="s">
        <v>59</v>
      </c>
      <c r="E32" s="14"/>
      <c r="F32" s="14"/>
      <c r="G32" s="8">
        <v>3</v>
      </c>
      <c r="H32" s="8"/>
      <c r="I32" s="11"/>
      <c r="J32" s="11">
        <f t="shared" si="1"/>
        <v>0</v>
      </c>
    </row>
    <row r="33" spans="2:10" ht="33.75" x14ac:dyDescent="0.25">
      <c r="B33" s="7" t="s">
        <v>60</v>
      </c>
      <c r="C33" s="6" t="s">
        <v>56</v>
      </c>
      <c r="D33" s="14" t="s">
        <v>61</v>
      </c>
      <c r="E33" s="14"/>
      <c r="F33" s="14"/>
      <c r="G33" s="8">
        <v>3</v>
      </c>
      <c r="H33" s="8"/>
      <c r="I33" s="11"/>
      <c r="J33" s="11">
        <f t="shared" si="1"/>
        <v>0</v>
      </c>
    </row>
    <row r="34" spans="2:10" ht="33.75" x14ac:dyDescent="0.25">
      <c r="B34" s="7" t="s">
        <v>62</v>
      </c>
      <c r="C34" s="6" t="s">
        <v>56</v>
      </c>
      <c r="D34" s="14" t="s">
        <v>63</v>
      </c>
      <c r="E34" s="14"/>
      <c r="F34" s="14"/>
      <c r="G34" s="8">
        <v>2</v>
      </c>
      <c r="H34" s="8"/>
      <c r="I34" s="11"/>
      <c r="J34" s="11">
        <f t="shared" si="1"/>
        <v>0</v>
      </c>
    </row>
    <row r="35" spans="2:10" ht="33.75" x14ac:dyDescent="0.25">
      <c r="B35" s="7" t="s">
        <v>64</v>
      </c>
      <c r="C35" s="6" t="s">
        <v>56</v>
      </c>
      <c r="D35" s="14" t="s">
        <v>65</v>
      </c>
      <c r="E35" s="14"/>
      <c r="F35" s="14"/>
      <c r="G35" s="8">
        <v>2</v>
      </c>
      <c r="H35" s="8"/>
      <c r="I35" s="11"/>
      <c r="J35" s="11">
        <f t="shared" si="1"/>
        <v>0</v>
      </c>
    </row>
    <row r="36" spans="2:10" ht="33.75" x14ac:dyDescent="0.25">
      <c r="B36" s="7" t="s">
        <v>66</v>
      </c>
      <c r="C36" s="6" t="s">
        <v>56</v>
      </c>
      <c r="D36" s="14" t="s">
        <v>67</v>
      </c>
      <c r="E36" s="14"/>
      <c r="F36" s="14"/>
      <c r="G36" s="8">
        <v>2</v>
      </c>
      <c r="H36" s="8"/>
      <c r="I36" s="11"/>
      <c r="J36" s="11">
        <f t="shared" si="1"/>
        <v>0</v>
      </c>
    </row>
    <row r="37" spans="2:10" ht="33.75" x14ac:dyDescent="0.25">
      <c r="B37" s="7" t="s">
        <v>68</v>
      </c>
      <c r="C37" s="6" t="s">
        <v>69</v>
      </c>
      <c r="D37" s="14" t="s">
        <v>70</v>
      </c>
      <c r="E37" s="14"/>
      <c r="F37" s="14"/>
      <c r="G37" s="8">
        <v>7</v>
      </c>
      <c r="H37" s="8"/>
      <c r="I37" s="11"/>
      <c r="J37" s="11">
        <f t="shared" si="1"/>
        <v>0</v>
      </c>
    </row>
    <row r="38" spans="2:10" ht="22.5" x14ac:dyDescent="0.25">
      <c r="B38" s="7" t="s">
        <v>71</v>
      </c>
      <c r="C38" s="6" t="s">
        <v>72</v>
      </c>
      <c r="D38" s="14" t="s">
        <v>73</v>
      </c>
      <c r="E38" s="14"/>
      <c r="F38" s="14"/>
      <c r="G38" s="8">
        <v>14</v>
      </c>
      <c r="H38" s="8"/>
      <c r="I38" s="11"/>
      <c r="J38" s="11">
        <f t="shared" si="1"/>
        <v>0</v>
      </c>
    </row>
    <row r="39" spans="2:10" ht="33.75" x14ac:dyDescent="0.25">
      <c r="B39" s="7" t="s">
        <v>74</v>
      </c>
      <c r="C39" s="6" t="s">
        <v>75</v>
      </c>
      <c r="D39" s="14" t="s">
        <v>405</v>
      </c>
      <c r="E39" s="14"/>
      <c r="F39" s="14"/>
      <c r="G39" s="8">
        <v>30</v>
      </c>
      <c r="H39" s="8"/>
      <c r="I39" s="11"/>
      <c r="J39" s="20">
        <f t="shared" si="1"/>
        <v>0</v>
      </c>
    </row>
    <row r="40" spans="2:10" x14ac:dyDescent="0.25">
      <c r="B40" s="7" t="s">
        <v>76</v>
      </c>
      <c r="C40" s="6" t="s">
        <v>77</v>
      </c>
      <c r="D40" s="14" t="s">
        <v>78</v>
      </c>
      <c r="E40" s="14"/>
      <c r="F40" s="14"/>
      <c r="G40" s="8">
        <v>226</v>
      </c>
      <c r="H40" s="8"/>
      <c r="I40" s="11"/>
      <c r="J40" s="11">
        <f t="shared" si="1"/>
        <v>0</v>
      </c>
    </row>
    <row r="41" spans="2:10" x14ac:dyDescent="0.25">
      <c r="B41" s="7" t="s">
        <v>79</v>
      </c>
      <c r="C41" s="6" t="s">
        <v>77</v>
      </c>
      <c r="D41" s="14" t="s">
        <v>80</v>
      </c>
      <c r="E41" s="14"/>
      <c r="F41" s="14"/>
      <c r="G41" s="8">
        <v>30</v>
      </c>
      <c r="H41" s="8"/>
      <c r="I41" s="11"/>
      <c r="J41" s="11">
        <f t="shared" si="1"/>
        <v>0</v>
      </c>
    </row>
    <row r="42" spans="2:10" ht="25.5" customHeight="1" x14ac:dyDescent="0.25">
      <c r="B42" s="40" t="s">
        <v>404</v>
      </c>
      <c r="C42" s="41"/>
      <c r="D42" s="41"/>
      <c r="E42" s="41"/>
      <c r="F42" s="41"/>
      <c r="G42" s="41"/>
      <c r="H42" s="41"/>
      <c r="I42" s="41"/>
      <c r="J42" s="41"/>
    </row>
    <row r="43" spans="2:10" ht="78.75" x14ac:dyDescent="0.25">
      <c r="B43" s="7" t="s">
        <v>81</v>
      </c>
      <c r="C43" s="6" t="s">
        <v>82</v>
      </c>
      <c r="D43" s="14" t="s">
        <v>395</v>
      </c>
      <c r="E43" s="14"/>
      <c r="F43" s="14"/>
      <c r="G43" s="8">
        <v>135</v>
      </c>
      <c r="H43" s="8"/>
      <c r="I43" s="11"/>
      <c r="J43" s="11">
        <f t="shared" ref="J43:J62" si="2">(G43*I43)</f>
        <v>0</v>
      </c>
    </row>
    <row r="44" spans="2:10" ht="62.25" customHeight="1" x14ac:dyDescent="0.25">
      <c r="B44" s="7" t="s">
        <v>83</v>
      </c>
      <c r="C44" s="6" t="s">
        <v>84</v>
      </c>
      <c r="D44" s="14" t="s">
        <v>85</v>
      </c>
      <c r="E44" s="14"/>
      <c r="F44" s="14"/>
      <c r="G44" s="8">
        <v>70</v>
      </c>
      <c r="H44" s="8"/>
      <c r="I44" s="11"/>
      <c r="J44" s="11">
        <f t="shared" si="2"/>
        <v>0</v>
      </c>
    </row>
    <row r="45" spans="2:10" ht="67.5" x14ac:dyDescent="0.25">
      <c r="B45" s="7" t="s">
        <v>86</v>
      </c>
      <c r="C45" s="6" t="s">
        <v>84</v>
      </c>
      <c r="D45" s="14" t="s">
        <v>87</v>
      </c>
      <c r="E45" s="14"/>
      <c r="F45" s="14"/>
      <c r="G45" s="8">
        <v>200</v>
      </c>
      <c r="H45" s="8"/>
      <c r="I45" s="11"/>
      <c r="J45" s="11">
        <f t="shared" si="2"/>
        <v>0</v>
      </c>
    </row>
    <row r="46" spans="2:10" ht="45" x14ac:dyDescent="0.25">
      <c r="B46" s="7" t="s">
        <v>88</v>
      </c>
      <c r="C46" s="6" t="s">
        <v>89</v>
      </c>
      <c r="D46" s="14" t="s">
        <v>90</v>
      </c>
      <c r="E46" s="14"/>
      <c r="F46" s="14"/>
      <c r="G46" s="8">
        <v>3</v>
      </c>
      <c r="H46" s="8"/>
      <c r="I46" s="11"/>
      <c r="J46" s="11">
        <f t="shared" si="2"/>
        <v>0</v>
      </c>
    </row>
    <row r="47" spans="2:10" ht="45" x14ac:dyDescent="0.25">
      <c r="B47" s="7" t="s">
        <v>91</v>
      </c>
      <c r="C47" s="6" t="s">
        <v>89</v>
      </c>
      <c r="D47" s="14" t="s">
        <v>92</v>
      </c>
      <c r="E47" s="14"/>
      <c r="F47" s="14"/>
      <c r="G47" s="8">
        <v>1</v>
      </c>
      <c r="H47" s="8"/>
      <c r="I47" s="11"/>
      <c r="J47" s="11">
        <f t="shared" si="2"/>
        <v>0</v>
      </c>
    </row>
    <row r="48" spans="2:10" ht="45" x14ac:dyDescent="0.25">
      <c r="B48" s="7" t="s">
        <v>93</v>
      </c>
      <c r="C48" s="6" t="s">
        <v>89</v>
      </c>
      <c r="D48" s="14" t="s">
        <v>94</v>
      </c>
      <c r="E48" s="14"/>
      <c r="F48" s="14"/>
      <c r="G48" s="8">
        <v>2</v>
      </c>
      <c r="H48" s="8"/>
      <c r="I48" s="11"/>
      <c r="J48" s="11">
        <f t="shared" si="2"/>
        <v>0</v>
      </c>
    </row>
    <row r="49" spans="2:10" ht="45" x14ac:dyDescent="0.25">
      <c r="B49" s="7" t="s">
        <v>95</v>
      </c>
      <c r="C49" s="6" t="s">
        <v>89</v>
      </c>
      <c r="D49" s="14" t="s">
        <v>96</v>
      </c>
      <c r="E49" s="14"/>
      <c r="F49" s="14"/>
      <c r="G49" s="8">
        <v>3</v>
      </c>
      <c r="H49" s="8"/>
      <c r="I49" s="11"/>
      <c r="J49" s="11">
        <f t="shared" si="2"/>
        <v>0</v>
      </c>
    </row>
    <row r="50" spans="2:10" ht="45" x14ac:dyDescent="0.25">
      <c r="B50" s="7" t="s">
        <v>97</v>
      </c>
      <c r="C50" s="6" t="s">
        <v>98</v>
      </c>
      <c r="D50" s="14" t="s">
        <v>99</v>
      </c>
      <c r="E50" s="14"/>
      <c r="F50" s="14"/>
      <c r="G50" s="8">
        <v>9</v>
      </c>
      <c r="H50" s="8"/>
      <c r="I50" s="11"/>
      <c r="J50" s="11">
        <f t="shared" si="2"/>
        <v>0</v>
      </c>
    </row>
    <row r="51" spans="2:10" ht="117.75" customHeight="1" x14ac:dyDescent="0.25">
      <c r="B51" s="7" t="s">
        <v>100</v>
      </c>
      <c r="C51" s="6" t="s">
        <v>101</v>
      </c>
      <c r="D51" s="14" t="s">
        <v>102</v>
      </c>
      <c r="E51" s="14"/>
      <c r="F51" s="14"/>
      <c r="G51" s="8">
        <v>4</v>
      </c>
      <c r="H51" s="8"/>
      <c r="I51" s="11"/>
      <c r="J51" s="11">
        <f t="shared" si="2"/>
        <v>0</v>
      </c>
    </row>
    <row r="52" spans="2:10" ht="117.75" customHeight="1" x14ac:dyDescent="0.25">
      <c r="B52" s="7" t="s">
        <v>103</v>
      </c>
      <c r="C52" s="6" t="s">
        <v>101</v>
      </c>
      <c r="D52" s="14" t="s">
        <v>104</v>
      </c>
      <c r="E52" s="14"/>
      <c r="F52" s="14"/>
      <c r="G52" s="8">
        <v>5</v>
      </c>
      <c r="H52" s="8"/>
      <c r="I52" s="11"/>
      <c r="J52" s="11">
        <f t="shared" si="2"/>
        <v>0</v>
      </c>
    </row>
    <row r="53" spans="2:10" ht="133.5" customHeight="1" x14ac:dyDescent="0.25">
      <c r="B53" s="7" t="s">
        <v>105</v>
      </c>
      <c r="C53" s="6" t="s">
        <v>101</v>
      </c>
      <c r="D53" s="14" t="s">
        <v>106</v>
      </c>
      <c r="E53" s="14"/>
      <c r="F53" s="14"/>
      <c r="G53" s="8">
        <v>4</v>
      </c>
      <c r="H53" s="8"/>
      <c r="I53" s="11"/>
      <c r="J53" s="11">
        <f t="shared" si="2"/>
        <v>0</v>
      </c>
    </row>
    <row r="54" spans="2:10" ht="126.75" customHeight="1" x14ac:dyDescent="0.25">
      <c r="B54" s="7" t="s">
        <v>107</v>
      </c>
      <c r="C54" s="6" t="s">
        <v>101</v>
      </c>
      <c r="D54" s="14" t="s">
        <v>108</v>
      </c>
      <c r="E54" s="14"/>
      <c r="F54" s="14"/>
      <c r="G54" s="8">
        <v>5</v>
      </c>
      <c r="H54" s="8"/>
      <c r="I54" s="11"/>
      <c r="J54" s="11">
        <f t="shared" si="2"/>
        <v>0</v>
      </c>
    </row>
    <row r="55" spans="2:10" ht="123.75" x14ac:dyDescent="0.25">
      <c r="B55" s="7" t="s">
        <v>109</v>
      </c>
      <c r="C55" s="6" t="s">
        <v>110</v>
      </c>
      <c r="D55" s="14" t="s">
        <v>111</v>
      </c>
      <c r="E55" s="14"/>
      <c r="F55" s="14"/>
      <c r="G55" s="8">
        <v>4</v>
      </c>
      <c r="H55" s="8"/>
      <c r="I55" s="11"/>
      <c r="J55" s="11">
        <f t="shared" si="2"/>
        <v>0</v>
      </c>
    </row>
    <row r="56" spans="2:10" ht="123.75" x14ac:dyDescent="0.25">
      <c r="B56" s="7" t="s">
        <v>112</v>
      </c>
      <c r="C56" s="6" t="s">
        <v>110</v>
      </c>
      <c r="D56" s="14" t="s">
        <v>113</v>
      </c>
      <c r="E56" s="14"/>
      <c r="F56" s="14"/>
      <c r="G56" s="8">
        <v>5</v>
      </c>
      <c r="H56" s="8"/>
      <c r="I56" s="11"/>
      <c r="J56" s="11">
        <f t="shared" si="2"/>
        <v>0</v>
      </c>
    </row>
    <row r="57" spans="2:10" ht="75.75" customHeight="1" x14ac:dyDescent="0.25">
      <c r="B57" s="7" t="s">
        <v>114</v>
      </c>
      <c r="C57" s="6" t="s">
        <v>115</v>
      </c>
      <c r="D57" s="14" t="s">
        <v>116</v>
      </c>
      <c r="E57" s="14"/>
      <c r="F57" s="14"/>
      <c r="G57" s="8">
        <v>4</v>
      </c>
      <c r="H57" s="8"/>
      <c r="I57" s="11"/>
      <c r="J57" s="11">
        <f t="shared" si="2"/>
        <v>0</v>
      </c>
    </row>
    <row r="58" spans="2:10" ht="72.75" customHeight="1" x14ac:dyDescent="0.25">
      <c r="B58" s="7" t="s">
        <v>117</v>
      </c>
      <c r="C58" s="6" t="s">
        <v>115</v>
      </c>
      <c r="D58" s="14" t="s">
        <v>118</v>
      </c>
      <c r="E58" s="14"/>
      <c r="F58" s="14"/>
      <c r="G58" s="8">
        <v>5</v>
      </c>
      <c r="H58" s="8"/>
      <c r="I58" s="11"/>
      <c r="J58" s="11">
        <f t="shared" si="2"/>
        <v>0</v>
      </c>
    </row>
    <row r="59" spans="2:10" ht="67.5" x14ac:dyDescent="0.25">
      <c r="B59" s="7" t="s">
        <v>119</v>
      </c>
      <c r="C59" s="6" t="s">
        <v>101</v>
      </c>
      <c r="D59" s="14" t="s">
        <v>120</v>
      </c>
      <c r="E59" s="14"/>
      <c r="F59" s="14"/>
      <c r="G59" s="8">
        <v>4</v>
      </c>
      <c r="H59" s="8"/>
      <c r="I59" s="11"/>
      <c r="J59" s="42">
        <f t="shared" si="2"/>
        <v>0</v>
      </c>
    </row>
    <row r="60" spans="2:10" ht="146.25" customHeight="1" x14ac:dyDescent="0.25">
      <c r="B60" s="7" t="s">
        <v>121</v>
      </c>
      <c r="C60" s="6" t="s">
        <v>101</v>
      </c>
      <c r="D60" s="14" t="s">
        <v>122</v>
      </c>
      <c r="E60" s="14"/>
      <c r="F60" s="14"/>
      <c r="G60" s="8">
        <v>5</v>
      </c>
      <c r="H60" s="8"/>
      <c r="I60" s="11"/>
      <c r="J60" s="11">
        <f t="shared" si="2"/>
        <v>0</v>
      </c>
    </row>
    <row r="61" spans="2:10" ht="123.75" x14ac:dyDescent="0.25">
      <c r="B61" s="7" t="s">
        <v>123</v>
      </c>
      <c r="C61" s="6" t="s">
        <v>110</v>
      </c>
      <c r="D61" s="14" t="s">
        <v>124</v>
      </c>
      <c r="E61" s="14"/>
      <c r="F61" s="14"/>
      <c r="G61" s="8">
        <v>4</v>
      </c>
      <c r="H61" s="8"/>
      <c r="I61" s="11"/>
      <c r="J61" s="11">
        <f t="shared" si="2"/>
        <v>0</v>
      </c>
    </row>
    <row r="62" spans="2:10" ht="123.75" x14ac:dyDescent="0.25">
      <c r="B62" s="7" t="s">
        <v>125</v>
      </c>
      <c r="C62" s="6" t="s">
        <v>110</v>
      </c>
      <c r="D62" s="14" t="s">
        <v>126</v>
      </c>
      <c r="E62" s="14"/>
      <c r="F62" s="14"/>
      <c r="G62" s="8">
        <v>5</v>
      </c>
      <c r="H62" s="8"/>
      <c r="I62" s="11"/>
      <c r="J62" s="11">
        <f t="shared" si="2"/>
        <v>0</v>
      </c>
    </row>
    <row r="63" spans="2:10" x14ac:dyDescent="0.25">
      <c r="B63" s="40" t="s">
        <v>411</v>
      </c>
      <c r="C63" s="41"/>
      <c r="D63" s="41"/>
      <c r="E63" s="41"/>
      <c r="F63" s="41"/>
      <c r="G63" s="41"/>
      <c r="H63" s="41"/>
      <c r="I63" s="41"/>
      <c r="J63" s="41"/>
    </row>
    <row r="64" spans="2:10" ht="59.25" customHeight="1" x14ac:dyDescent="0.25">
      <c r="B64" s="7" t="s">
        <v>127</v>
      </c>
      <c r="C64" s="6" t="s">
        <v>84</v>
      </c>
      <c r="D64" s="14" t="s">
        <v>128</v>
      </c>
      <c r="E64" s="14"/>
      <c r="F64" s="14"/>
      <c r="G64" s="8">
        <v>150</v>
      </c>
      <c r="H64" s="8"/>
      <c r="I64" s="11"/>
      <c r="J64" s="11">
        <f t="shared" ref="J64:J84" si="3">(G64*I64)</f>
        <v>0</v>
      </c>
    </row>
    <row r="65" spans="2:10" ht="61.5" customHeight="1" x14ac:dyDescent="0.25">
      <c r="B65" s="7" t="s">
        <v>129</v>
      </c>
      <c r="C65" s="6" t="s">
        <v>84</v>
      </c>
      <c r="D65" s="14" t="s">
        <v>130</v>
      </c>
      <c r="E65" s="14"/>
      <c r="F65" s="14"/>
      <c r="G65" s="8">
        <v>150</v>
      </c>
      <c r="H65" s="8"/>
      <c r="I65" s="11"/>
      <c r="J65" s="11">
        <f t="shared" si="3"/>
        <v>0</v>
      </c>
    </row>
    <row r="66" spans="2:10" ht="68.25" customHeight="1" x14ac:dyDescent="0.25">
      <c r="B66" s="7" t="s">
        <v>131</v>
      </c>
      <c r="C66" s="6" t="s">
        <v>82</v>
      </c>
      <c r="D66" s="14" t="s">
        <v>396</v>
      </c>
      <c r="E66" s="14"/>
      <c r="F66" s="14"/>
      <c r="G66" s="8">
        <v>75</v>
      </c>
      <c r="H66" s="8"/>
      <c r="I66" s="11"/>
      <c r="J66" s="11">
        <f t="shared" si="3"/>
        <v>0</v>
      </c>
    </row>
    <row r="67" spans="2:10" ht="73.5" customHeight="1" x14ac:dyDescent="0.25">
      <c r="B67" s="7" t="s">
        <v>132</v>
      </c>
      <c r="C67" s="6" t="s">
        <v>82</v>
      </c>
      <c r="D67" s="14" t="s">
        <v>397</v>
      </c>
      <c r="E67" s="14"/>
      <c r="F67" s="14"/>
      <c r="G67" s="8">
        <v>75</v>
      </c>
      <c r="H67" s="8"/>
      <c r="I67" s="11"/>
      <c r="J67" s="11">
        <f t="shared" si="3"/>
        <v>0</v>
      </c>
    </row>
    <row r="68" spans="2:10" ht="45" x14ac:dyDescent="0.25">
      <c r="B68" s="7" t="s">
        <v>133</v>
      </c>
      <c r="C68" s="6" t="s">
        <v>89</v>
      </c>
      <c r="D68" s="14" t="s">
        <v>134</v>
      </c>
      <c r="E68" s="14"/>
      <c r="F68" s="14"/>
      <c r="G68" s="8">
        <v>2</v>
      </c>
      <c r="H68" s="8"/>
      <c r="I68" s="11"/>
      <c r="J68" s="11">
        <f t="shared" si="3"/>
        <v>0</v>
      </c>
    </row>
    <row r="69" spans="2:10" ht="45" x14ac:dyDescent="0.25">
      <c r="B69" s="7" t="s">
        <v>135</v>
      </c>
      <c r="C69" s="6" t="s">
        <v>89</v>
      </c>
      <c r="D69" s="14" t="s">
        <v>136</v>
      </c>
      <c r="E69" s="14"/>
      <c r="F69" s="14"/>
      <c r="G69" s="8">
        <v>2</v>
      </c>
      <c r="H69" s="8"/>
      <c r="I69" s="11"/>
      <c r="J69" s="11">
        <f t="shared" si="3"/>
        <v>0</v>
      </c>
    </row>
    <row r="70" spans="2:10" ht="45" x14ac:dyDescent="0.25">
      <c r="B70" s="7" t="s">
        <v>137</v>
      </c>
      <c r="C70" s="6" t="s">
        <v>89</v>
      </c>
      <c r="D70" s="14" t="s">
        <v>138</v>
      </c>
      <c r="E70" s="14"/>
      <c r="F70" s="14"/>
      <c r="G70" s="8">
        <v>4</v>
      </c>
      <c r="H70" s="8"/>
      <c r="I70" s="11"/>
      <c r="J70" s="11">
        <f t="shared" si="3"/>
        <v>0</v>
      </c>
    </row>
    <row r="71" spans="2:10" ht="45" x14ac:dyDescent="0.25">
      <c r="B71" s="7" t="s">
        <v>139</v>
      </c>
      <c r="C71" s="6" t="s">
        <v>89</v>
      </c>
      <c r="D71" s="14" t="s">
        <v>140</v>
      </c>
      <c r="E71" s="14"/>
      <c r="F71" s="14"/>
      <c r="G71" s="8">
        <v>2</v>
      </c>
      <c r="H71" s="8"/>
      <c r="I71" s="11"/>
      <c r="J71" s="11">
        <f t="shared" si="3"/>
        <v>0</v>
      </c>
    </row>
    <row r="72" spans="2:10" ht="101.25" x14ac:dyDescent="0.25">
      <c r="B72" s="7" t="s">
        <v>141</v>
      </c>
      <c r="C72" s="6" t="s">
        <v>101</v>
      </c>
      <c r="D72" s="14" t="s">
        <v>142</v>
      </c>
      <c r="E72" s="14"/>
      <c r="F72" s="14"/>
      <c r="G72" s="8">
        <v>6</v>
      </c>
      <c r="H72" s="8"/>
      <c r="I72" s="11"/>
      <c r="J72" s="11">
        <f t="shared" si="3"/>
        <v>0</v>
      </c>
    </row>
    <row r="73" spans="2:10" ht="69.75" customHeight="1" x14ac:dyDescent="0.25">
      <c r="B73" s="7" t="s">
        <v>143</v>
      </c>
      <c r="C73" s="6" t="s">
        <v>115</v>
      </c>
      <c r="D73" s="14" t="s">
        <v>144</v>
      </c>
      <c r="E73" s="14"/>
      <c r="F73" s="14"/>
      <c r="G73" s="8">
        <v>6</v>
      </c>
      <c r="H73" s="8"/>
      <c r="I73" s="11"/>
      <c r="J73" s="11">
        <f t="shared" si="3"/>
        <v>0</v>
      </c>
    </row>
    <row r="74" spans="2:10" ht="111" customHeight="1" x14ac:dyDescent="0.25">
      <c r="B74" s="7" t="s">
        <v>145</v>
      </c>
      <c r="C74" s="6" t="s">
        <v>101</v>
      </c>
      <c r="D74" s="14" t="s">
        <v>146</v>
      </c>
      <c r="E74" s="14"/>
      <c r="F74" s="14"/>
      <c r="G74" s="8">
        <v>6</v>
      </c>
      <c r="H74" s="8"/>
      <c r="I74" s="11"/>
      <c r="J74" s="11">
        <f t="shared" si="3"/>
        <v>0</v>
      </c>
    </row>
    <row r="75" spans="2:10" ht="72" customHeight="1" x14ac:dyDescent="0.25">
      <c r="B75" s="7" t="s">
        <v>147</v>
      </c>
      <c r="C75" s="6" t="s">
        <v>115</v>
      </c>
      <c r="D75" s="14" t="s">
        <v>148</v>
      </c>
      <c r="E75" s="14"/>
      <c r="F75" s="14"/>
      <c r="G75" s="8">
        <v>6</v>
      </c>
      <c r="H75" s="8"/>
      <c r="I75" s="11"/>
      <c r="J75" s="11">
        <f t="shared" si="3"/>
        <v>0</v>
      </c>
    </row>
    <row r="76" spans="2:10" ht="101.25" x14ac:dyDescent="0.25">
      <c r="B76" s="7" t="s">
        <v>149</v>
      </c>
      <c r="C76" s="6" t="s">
        <v>101</v>
      </c>
      <c r="D76" s="14" t="s">
        <v>150</v>
      </c>
      <c r="E76" s="14"/>
      <c r="F76" s="14"/>
      <c r="G76" s="8">
        <v>6</v>
      </c>
      <c r="H76" s="8"/>
      <c r="I76" s="11"/>
      <c r="J76" s="11">
        <f t="shared" si="3"/>
        <v>0</v>
      </c>
    </row>
    <row r="77" spans="2:10" ht="124.5" customHeight="1" x14ac:dyDescent="0.25">
      <c r="B77" s="7" t="s">
        <v>151</v>
      </c>
      <c r="C77" s="6" t="s">
        <v>101</v>
      </c>
      <c r="D77" s="14" t="s">
        <v>152</v>
      </c>
      <c r="E77" s="14"/>
      <c r="F77" s="14"/>
      <c r="G77" s="8">
        <v>6</v>
      </c>
      <c r="H77" s="8"/>
      <c r="I77" s="11"/>
      <c r="J77" s="11">
        <f t="shared" si="3"/>
        <v>0</v>
      </c>
    </row>
    <row r="78" spans="2:10" ht="123" customHeight="1" x14ac:dyDescent="0.25">
      <c r="B78" s="7" t="s">
        <v>153</v>
      </c>
      <c r="C78" s="6" t="s">
        <v>101</v>
      </c>
      <c r="D78" s="14" t="s">
        <v>154</v>
      </c>
      <c r="E78" s="14"/>
      <c r="F78" s="14"/>
      <c r="G78" s="8">
        <v>4</v>
      </c>
      <c r="H78" s="8"/>
      <c r="I78" s="11"/>
      <c r="J78" s="11">
        <f t="shared" si="3"/>
        <v>0</v>
      </c>
    </row>
    <row r="79" spans="2:10" ht="124.5" customHeight="1" x14ac:dyDescent="0.25">
      <c r="B79" s="7" t="s">
        <v>155</v>
      </c>
      <c r="C79" s="6" t="s">
        <v>101</v>
      </c>
      <c r="D79" s="14" t="s">
        <v>156</v>
      </c>
      <c r="E79" s="14"/>
      <c r="F79" s="14"/>
      <c r="G79" s="8">
        <v>4</v>
      </c>
      <c r="H79" s="8"/>
      <c r="I79" s="11"/>
      <c r="J79" s="11">
        <f t="shared" si="3"/>
        <v>0</v>
      </c>
    </row>
    <row r="80" spans="2:10" ht="120" customHeight="1" x14ac:dyDescent="0.25">
      <c r="B80" s="7" t="s">
        <v>157</v>
      </c>
      <c r="C80" s="6" t="s">
        <v>101</v>
      </c>
      <c r="D80" s="14" t="s">
        <v>158</v>
      </c>
      <c r="E80" s="14"/>
      <c r="F80" s="14"/>
      <c r="G80" s="8">
        <v>4</v>
      </c>
      <c r="H80" s="8"/>
      <c r="I80" s="11"/>
      <c r="J80" s="42">
        <f t="shared" si="3"/>
        <v>0</v>
      </c>
    </row>
    <row r="81" spans="2:10" ht="123.75" x14ac:dyDescent="0.25">
      <c r="B81" s="7" t="s">
        <v>159</v>
      </c>
      <c r="C81" s="6" t="s">
        <v>110</v>
      </c>
      <c r="D81" s="14" t="s">
        <v>160</v>
      </c>
      <c r="E81" s="14"/>
      <c r="F81" s="14"/>
      <c r="G81" s="8">
        <v>4</v>
      </c>
      <c r="H81" s="8"/>
      <c r="I81" s="11"/>
      <c r="J81" s="11">
        <f t="shared" si="3"/>
        <v>0</v>
      </c>
    </row>
    <row r="82" spans="2:10" ht="67.5" x14ac:dyDescent="0.25">
      <c r="B82" s="7" t="s">
        <v>161</v>
      </c>
      <c r="C82" s="6" t="s">
        <v>162</v>
      </c>
      <c r="D82" s="14" t="s">
        <v>163</v>
      </c>
      <c r="E82" s="14"/>
      <c r="F82" s="14"/>
      <c r="G82" s="8">
        <v>4</v>
      </c>
      <c r="H82" s="8"/>
      <c r="I82" s="11"/>
      <c r="J82" s="11">
        <f t="shared" si="3"/>
        <v>0</v>
      </c>
    </row>
    <row r="83" spans="2:10" ht="123.75" x14ac:dyDescent="0.25">
      <c r="B83" s="7" t="s">
        <v>164</v>
      </c>
      <c r="C83" s="6" t="s">
        <v>165</v>
      </c>
      <c r="D83" s="14" t="s">
        <v>166</v>
      </c>
      <c r="E83" s="14"/>
      <c r="F83" s="14"/>
      <c r="G83" s="8">
        <v>4</v>
      </c>
      <c r="H83" s="8"/>
      <c r="I83" s="11"/>
      <c r="J83" s="11">
        <f t="shared" si="3"/>
        <v>0</v>
      </c>
    </row>
    <row r="84" spans="2:10" ht="45" x14ac:dyDescent="0.25">
      <c r="B84" s="7" t="s">
        <v>167</v>
      </c>
      <c r="C84" s="6" t="s">
        <v>98</v>
      </c>
      <c r="D84" s="14" t="s">
        <v>99</v>
      </c>
      <c r="E84" s="14"/>
      <c r="F84" s="14"/>
      <c r="G84" s="8">
        <v>10</v>
      </c>
      <c r="H84" s="8"/>
      <c r="I84" s="11"/>
      <c r="J84" s="11">
        <f t="shared" si="3"/>
        <v>0</v>
      </c>
    </row>
    <row r="85" spans="2:10" x14ac:dyDescent="0.25">
      <c r="B85" s="40" t="s">
        <v>412</v>
      </c>
      <c r="C85" s="41"/>
      <c r="D85" s="41"/>
      <c r="E85" s="41"/>
      <c r="F85" s="41"/>
      <c r="G85" s="41"/>
      <c r="H85" s="41"/>
      <c r="I85" s="41"/>
      <c r="J85" s="41"/>
    </row>
    <row r="86" spans="2:10" ht="56.25" x14ac:dyDescent="0.25">
      <c r="B86" s="7" t="s">
        <v>168</v>
      </c>
      <c r="C86" s="6" t="s">
        <v>169</v>
      </c>
      <c r="D86" s="14" t="s">
        <v>170</v>
      </c>
      <c r="E86" s="14"/>
      <c r="F86" s="14"/>
      <c r="G86" s="8">
        <v>24</v>
      </c>
      <c r="H86" s="8"/>
      <c r="I86" s="11"/>
      <c r="J86" s="11">
        <f t="shared" ref="J86:J94" si="4">(G86*I86)</f>
        <v>0</v>
      </c>
    </row>
    <row r="87" spans="2:10" ht="56.25" x14ac:dyDescent="0.25">
      <c r="B87" s="7" t="s">
        <v>171</v>
      </c>
      <c r="C87" s="6" t="s">
        <v>169</v>
      </c>
      <c r="D87" s="14" t="s">
        <v>172</v>
      </c>
      <c r="E87" s="14"/>
      <c r="F87" s="14"/>
      <c r="G87" s="8">
        <v>40</v>
      </c>
      <c r="H87" s="8"/>
      <c r="I87" s="11"/>
      <c r="J87" s="11">
        <f t="shared" si="4"/>
        <v>0</v>
      </c>
    </row>
    <row r="88" spans="2:10" ht="33.75" x14ac:dyDescent="0.25">
      <c r="B88" s="7" t="s">
        <v>173</v>
      </c>
      <c r="C88" s="6" t="s">
        <v>174</v>
      </c>
      <c r="D88" s="14" t="s">
        <v>175</v>
      </c>
      <c r="E88" s="14"/>
      <c r="F88" s="14"/>
      <c r="G88" s="8">
        <v>24</v>
      </c>
      <c r="H88" s="8"/>
      <c r="I88" s="11"/>
      <c r="J88" s="11">
        <f t="shared" si="4"/>
        <v>0</v>
      </c>
    </row>
    <row r="89" spans="2:10" ht="33.75" x14ac:dyDescent="0.25">
      <c r="B89" s="7" t="s">
        <v>176</v>
      </c>
      <c r="C89" s="6" t="s">
        <v>177</v>
      </c>
      <c r="D89" s="14" t="s">
        <v>178</v>
      </c>
      <c r="E89" s="14"/>
      <c r="F89" s="14"/>
      <c r="G89" s="8">
        <v>40</v>
      </c>
      <c r="H89" s="8"/>
      <c r="I89" s="11"/>
      <c r="J89" s="11">
        <f t="shared" si="4"/>
        <v>0</v>
      </c>
    </row>
    <row r="90" spans="2:10" ht="56.25" x14ac:dyDescent="0.25">
      <c r="B90" s="7" t="s">
        <v>179</v>
      </c>
      <c r="C90" s="6" t="s">
        <v>89</v>
      </c>
      <c r="D90" s="14" t="s">
        <v>180</v>
      </c>
      <c r="E90" s="14"/>
      <c r="F90" s="14"/>
      <c r="G90" s="8">
        <v>1</v>
      </c>
      <c r="H90" s="8"/>
      <c r="I90" s="11"/>
      <c r="J90" s="11">
        <f t="shared" si="4"/>
        <v>0</v>
      </c>
    </row>
    <row r="91" spans="2:10" ht="33.75" x14ac:dyDescent="0.25">
      <c r="B91" s="7" t="s">
        <v>181</v>
      </c>
      <c r="C91" s="6" t="s">
        <v>182</v>
      </c>
      <c r="D91" s="14" t="s">
        <v>183</v>
      </c>
      <c r="E91" s="14"/>
      <c r="F91" s="14"/>
      <c r="G91" s="8">
        <v>1</v>
      </c>
      <c r="H91" s="8"/>
      <c r="I91" s="11"/>
      <c r="J91" s="11">
        <f t="shared" si="4"/>
        <v>0</v>
      </c>
    </row>
    <row r="92" spans="2:10" ht="22.5" x14ac:dyDescent="0.25">
      <c r="B92" s="7" t="s">
        <v>184</v>
      </c>
      <c r="C92" s="6" t="s">
        <v>185</v>
      </c>
      <c r="D92" s="14" t="s">
        <v>186</v>
      </c>
      <c r="E92" s="14"/>
      <c r="F92" s="14"/>
      <c r="G92" s="8">
        <v>1</v>
      </c>
      <c r="H92" s="8"/>
      <c r="I92" s="11"/>
      <c r="J92" s="11">
        <f t="shared" si="4"/>
        <v>0</v>
      </c>
    </row>
    <row r="93" spans="2:10" ht="56.25" x14ac:dyDescent="0.25">
      <c r="B93" s="7" t="s">
        <v>187</v>
      </c>
      <c r="C93" s="6" t="s">
        <v>188</v>
      </c>
      <c r="D93" s="14" t="s">
        <v>189</v>
      </c>
      <c r="E93" s="14"/>
      <c r="F93" s="14"/>
      <c r="G93" s="8">
        <v>2</v>
      </c>
      <c r="H93" s="8"/>
      <c r="I93" s="11"/>
      <c r="J93" s="11">
        <f t="shared" si="4"/>
        <v>0</v>
      </c>
    </row>
    <row r="94" spans="2:10" ht="22.5" x14ac:dyDescent="0.25">
      <c r="B94" s="7" t="s">
        <v>190</v>
      </c>
      <c r="C94" s="6" t="s">
        <v>72</v>
      </c>
      <c r="D94" s="14" t="s">
        <v>191</v>
      </c>
      <c r="E94" s="14"/>
      <c r="F94" s="14"/>
      <c r="G94" s="8">
        <v>2</v>
      </c>
      <c r="H94" s="8"/>
      <c r="I94" s="11"/>
      <c r="J94" s="11">
        <f t="shared" si="4"/>
        <v>0</v>
      </c>
    </row>
    <row r="95" spans="2:10" x14ac:dyDescent="0.25">
      <c r="B95" s="40" t="s">
        <v>413</v>
      </c>
      <c r="C95" s="41"/>
      <c r="D95" s="41"/>
      <c r="E95" s="41"/>
      <c r="F95" s="41"/>
      <c r="G95" s="41"/>
      <c r="H95" s="41"/>
      <c r="I95" s="41"/>
      <c r="J95" s="41"/>
    </row>
    <row r="96" spans="2:10" ht="67.5" x14ac:dyDescent="0.25">
      <c r="B96" s="7" t="s">
        <v>192</v>
      </c>
      <c r="C96" s="6" t="s">
        <v>72</v>
      </c>
      <c r="D96" s="14" t="s">
        <v>193</v>
      </c>
      <c r="E96" s="14"/>
      <c r="F96" s="14"/>
      <c r="G96" s="8">
        <v>60</v>
      </c>
      <c r="H96" s="8"/>
      <c r="I96" s="11"/>
      <c r="J96" s="11">
        <f t="shared" ref="J96:J121" si="5">(G96*I96)</f>
        <v>0</v>
      </c>
    </row>
    <row r="97" spans="2:10" ht="33.75" x14ac:dyDescent="0.25">
      <c r="B97" s="7" t="s">
        <v>194</v>
      </c>
      <c r="C97" s="6" t="s">
        <v>195</v>
      </c>
      <c r="D97" s="14" t="s">
        <v>196</v>
      </c>
      <c r="E97" s="14"/>
      <c r="F97" s="14"/>
      <c r="G97" s="8">
        <v>15</v>
      </c>
      <c r="H97" s="8"/>
      <c r="I97" s="11"/>
      <c r="J97" s="11">
        <f t="shared" si="5"/>
        <v>0</v>
      </c>
    </row>
    <row r="98" spans="2:10" ht="67.5" x14ac:dyDescent="0.25">
      <c r="B98" s="7" t="s">
        <v>197</v>
      </c>
      <c r="C98" s="6" t="s">
        <v>115</v>
      </c>
      <c r="D98" s="14" t="s">
        <v>198</v>
      </c>
      <c r="E98" s="14"/>
      <c r="F98" s="14"/>
      <c r="G98" s="8">
        <v>2</v>
      </c>
      <c r="H98" s="8"/>
      <c r="I98" s="11"/>
      <c r="J98" s="11">
        <f t="shared" si="5"/>
        <v>0</v>
      </c>
    </row>
    <row r="99" spans="2:10" ht="78.75" x14ac:dyDescent="0.25">
      <c r="B99" s="7" t="s">
        <v>199</v>
      </c>
      <c r="C99" s="6" t="s">
        <v>115</v>
      </c>
      <c r="D99" s="14" t="s">
        <v>200</v>
      </c>
      <c r="E99" s="14"/>
      <c r="F99" s="14"/>
      <c r="G99" s="8">
        <v>2</v>
      </c>
      <c r="H99" s="8"/>
      <c r="I99" s="11"/>
      <c r="J99" s="11">
        <f t="shared" si="5"/>
        <v>0</v>
      </c>
    </row>
    <row r="100" spans="2:10" ht="67.5" x14ac:dyDescent="0.25">
      <c r="B100" s="7" t="s">
        <v>201</v>
      </c>
      <c r="C100" s="6" t="s">
        <v>115</v>
      </c>
      <c r="D100" s="14" t="s">
        <v>202</v>
      </c>
      <c r="E100" s="14"/>
      <c r="F100" s="14"/>
      <c r="G100" s="8">
        <v>2</v>
      </c>
      <c r="H100" s="8"/>
      <c r="I100" s="11"/>
      <c r="J100" s="11">
        <f t="shared" si="5"/>
        <v>0</v>
      </c>
    </row>
    <row r="101" spans="2:10" ht="78.75" x14ac:dyDescent="0.25">
      <c r="B101" s="7" t="s">
        <v>203</v>
      </c>
      <c r="C101" s="6" t="s">
        <v>115</v>
      </c>
      <c r="D101" s="14" t="s">
        <v>204</v>
      </c>
      <c r="E101" s="14"/>
      <c r="F101" s="14"/>
      <c r="G101" s="8">
        <v>2</v>
      </c>
      <c r="H101" s="8"/>
      <c r="I101" s="11"/>
      <c r="J101" s="11">
        <f t="shared" si="5"/>
        <v>0</v>
      </c>
    </row>
    <row r="102" spans="2:10" ht="126" customHeight="1" x14ac:dyDescent="0.25">
      <c r="B102" s="7" t="s">
        <v>205</v>
      </c>
      <c r="C102" s="6" t="s">
        <v>101</v>
      </c>
      <c r="D102" s="14" t="s">
        <v>206</v>
      </c>
      <c r="E102" s="14"/>
      <c r="F102" s="14"/>
      <c r="G102" s="8">
        <v>1</v>
      </c>
      <c r="H102" s="8"/>
      <c r="I102" s="11"/>
      <c r="J102" s="11">
        <f t="shared" si="5"/>
        <v>0</v>
      </c>
    </row>
    <row r="103" spans="2:10" ht="117" customHeight="1" x14ac:dyDescent="0.25">
      <c r="B103" s="7" t="s">
        <v>207</v>
      </c>
      <c r="C103" s="6" t="s">
        <v>101</v>
      </c>
      <c r="D103" s="14" t="s">
        <v>208</v>
      </c>
      <c r="E103" s="14"/>
      <c r="F103" s="14"/>
      <c r="G103" s="8">
        <v>1</v>
      </c>
      <c r="H103" s="8"/>
      <c r="I103" s="11"/>
      <c r="J103" s="11">
        <f t="shared" si="5"/>
        <v>0</v>
      </c>
    </row>
    <row r="104" spans="2:10" ht="123.75" customHeight="1" x14ac:dyDescent="0.25">
      <c r="B104" s="7" t="s">
        <v>209</v>
      </c>
      <c r="C104" s="6" t="s">
        <v>101</v>
      </c>
      <c r="D104" s="14" t="s">
        <v>210</v>
      </c>
      <c r="E104" s="14"/>
      <c r="F104" s="14"/>
      <c r="G104" s="8">
        <v>2</v>
      </c>
      <c r="H104" s="8"/>
      <c r="I104" s="11"/>
      <c r="J104" s="11">
        <f t="shared" si="5"/>
        <v>0</v>
      </c>
    </row>
    <row r="105" spans="2:10" ht="119.25" customHeight="1" x14ac:dyDescent="0.25">
      <c r="B105" s="7" t="s">
        <v>211</v>
      </c>
      <c r="C105" s="6" t="s">
        <v>101</v>
      </c>
      <c r="D105" s="14" t="s">
        <v>212</v>
      </c>
      <c r="E105" s="14"/>
      <c r="F105" s="14"/>
      <c r="G105" s="8">
        <v>2</v>
      </c>
      <c r="H105" s="8"/>
      <c r="I105" s="11"/>
      <c r="J105" s="11">
        <f t="shared" si="5"/>
        <v>0</v>
      </c>
    </row>
    <row r="106" spans="2:10" ht="135" customHeight="1" x14ac:dyDescent="0.25">
      <c r="B106" s="7" t="s">
        <v>213</v>
      </c>
      <c r="C106" s="6" t="s">
        <v>110</v>
      </c>
      <c r="D106" s="14" t="s">
        <v>214</v>
      </c>
      <c r="E106" s="14"/>
      <c r="F106" s="14"/>
      <c r="G106" s="8">
        <v>1</v>
      </c>
      <c r="H106" s="8"/>
      <c r="I106" s="11"/>
      <c r="J106" s="11">
        <f t="shared" si="5"/>
        <v>0</v>
      </c>
    </row>
    <row r="107" spans="2:10" ht="135" customHeight="1" x14ac:dyDescent="0.25">
      <c r="B107" s="7" t="s">
        <v>215</v>
      </c>
      <c r="C107" s="6" t="s">
        <v>110</v>
      </c>
      <c r="D107" s="14" t="s">
        <v>216</v>
      </c>
      <c r="E107" s="14"/>
      <c r="F107" s="14"/>
      <c r="G107" s="8">
        <v>1</v>
      </c>
      <c r="H107" s="8"/>
      <c r="I107" s="11"/>
      <c r="J107" s="11">
        <f t="shared" si="5"/>
        <v>0</v>
      </c>
    </row>
    <row r="108" spans="2:10" ht="67.5" x14ac:dyDescent="0.25">
      <c r="B108" s="7" t="s">
        <v>217</v>
      </c>
      <c r="C108" s="6" t="s">
        <v>115</v>
      </c>
      <c r="D108" s="14" t="s">
        <v>218</v>
      </c>
      <c r="E108" s="14"/>
      <c r="F108" s="14"/>
      <c r="G108" s="8">
        <v>1</v>
      </c>
      <c r="H108" s="8"/>
      <c r="I108" s="11"/>
      <c r="J108" s="11">
        <f t="shared" si="5"/>
        <v>0</v>
      </c>
    </row>
    <row r="109" spans="2:10" ht="67.5" x14ac:dyDescent="0.25">
      <c r="B109" s="7" t="s">
        <v>219</v>
      </c>
      <c r="C109" s="6" t="s">
        <v>115</v>
      </c>
      <c r="D109" s="14" t="s">
        <v>220</v>
      </c>
      <c r="E109" s="14"/>
      <c r="F109" s="14"/>
      <c r="G109" s="8">
        <v>1</v>
      </c>
      <c r="H109" s="8"/>
      <c r="I109" s="11"/>
      <c r="J109" s="11">
        <f t="shared" si="5"/>
        <v>0</v>
      </c>
    </row>
    <row r="110" spans="2:10" ht="136.5" customHeight="1" x14ac:dyDescent="0.25">
      <c r="B110" s="7" t="s">
        <v>221</v>
      </c>
      <c r="C110" s="6" t="s">
        <v>222</v>
      </c>
      <c r="D110" s="14" t="s">
        <v>223</v>
      </c>
      <c r="E110" s="14"/>
      <c r="F110" s="14"/>
      <c r="G110" s="8">
        <v>1</v>
      </c>
      <c r="H110" s="8"/>
      <c r="I110" s="11"/>
      <c r="J110" s="11">
        <f t="shared" si="5"/>
        <v>0</v>
      </c>
    </row>
    <row r="111" spans="2:10" ht="131.25" customHeight="1" x14ac:dyDescent="0.25">
      <c r="B111" s="7" t="s">
        <v>224</v>
      </c>
      <c r="C111" s="6" t="s">
        <v>222</v>
      </c>
      <c r="D111" s="14" t="s">
        <v>225</v>
      </c>
      <c r="E111" s="14"/>
      <c r="F111" s="14"/>
      <c r="G111" s="8">
        <v>1</v>
      </c>
      <c r="H111" s="8"/>
      <c r="I111" s="11"/>
      <c r="J111" s="11">
        <f t="shared" si="5"/>
        <v>0</v>
      </c>
    </row>
    <row r="112" spans="2:10" ht="78.75" x14ac:dyDescent="0.25">
      <c r="B112" s="7" t="s">
        <v>226</v>
      </c>
      <c r="C112" s="6" t="s">
        <v>101</v>
      </c>
      <c r="D112" s="14" t="s">
        <v>227</v>
      </c>
      <c r="E112" s="14"/>
      <c r="F112" s="14"/>
      <c r="G112" s="8">
        <v>1</v>
      </c>
      <c r="H112" s="8"/>
      <c r="I112" s="11"/>
      <c r="J112" s="11">
        <f t="shared" si="5"/>
        <v>0</v>
      </c>
    </row>
    <row r="113" spans="2:10" ht="78.75" x14ac:dyDescent="0.25">
      <c r="B113" s="7" t="s">
        <v>228</v>
      </c>
      <c r="C113" s="6" t="s">
        <v>101</v>
      </c>
      <c r="D113" s="14" t="s">
        <v>229</v>
      </c>
      <c r="E113" s="14"/>
      <c r="F113" s="14"/>
      <c r="G113" s="8">
        <v>1</v>
      </c>
      <c r="H113" s="8"/>
      <c r="I113" s="11"/>
      <c r="J113" s="11">
        <f t="shared" si="5"/>
        <v>0</v>
      </c>
    </row>
    <row r="114" spans="2:10" ht="67.5" x14ac:dyDescent="0.25">
      <c r="B114" s="7" t="s">
        <v>230</v>
      </c>
      <c r="C114" s="6" t="s">
        <v>115</v>
      </c>
      <c r="D114" s="14" t="s">
        <v>231</v>
      </c>
      <c r="E114" s="14"/>
      <c r="F114" s="14"/>
      <c r="G114" s="8">
        <v>1</v>
      </c>
      <c r="H114" s="8"/>
      <c r="I114" s="11"/>
      <c r="J114" s="11">
        <f t="shared" si="5"/>
        <v>0</v>
      </c>
    </row>
    <row r="115" spans="2:10" ht="67.5" x14ac:dyDescent="0.25">
      <c r="B115" s="7" t="s">
        <v>232</v>
      </c>
      <c r="C115" s="6" t="s">
        <v>115</v>
      </c>
      <c r="D115" s="14" t="s">
        <v>233</v>
      </c>
      <c r="E115" s="14"/>
      <c r="F115" s="14"/>
      <c r="G115" s="8">
        <v>1</v>
      </c>
      <c r="H115" s="8"/>
      <c r="I115" s="11"/>
      <c r="J115" s="11">
        <f t="shared" si="5"/>
        <v>0</v>
      </c>
    </row>
    <row r="116" spans="2:10" ht="67.5" x14ac:dyDescent="0.25">
      <c r="B116" s="7" t="s">
        <v>234</v>
      </c>
      <c r="C116" s="6" t="s">
        <v>84</v>
      </c>
      <c r="D116" s="14" t="s">
        <v>235</v>
      </c>
      <c r="E116" s="14"/>
      <c r="F116" s="14"/>
      <c r="G116" s="8">
        <v>30</v>
      </c>
      <c r="H116" s="8"/>
      <c r="I116" s="11"/>
      <c r="J116" s="11">
        <f t="shared" si="5"/>
        <v>0</v>
      </c>
    </row>
    <row r="117" spans="2:10" ht="67.5" x14ac:dyDescent="0.25">
      <c r="B117" s="7" t="s">
        <v>236</v>
      </c>
      <c r="C117" s="6" t="s">
        <v>84</v>
      </c>
      <c r="D117" s="14" t="s">
        <v>237</v>
      </c>
      <c r="E117" s="14"/>
      <c r="F117" s="14"/>
      <c r="G117" s="8">
        <v>30</v>
      </c>
      <c r="H117" s="8"/>
      <c r="I117" s="11"/>
      <c r="J117" s="11">
        <f t="shared" si="5"/>
        <v>0</v>
      </c>
    </row>
    <row r="118" spans="2:10" ht="33.75" x14ac:dyDescent="0.25">
      <c r="B118" s="7" t="s">
        <v>238</v>
      </c>
      <c r="C118" s="6" t="s">
        <v>195</v>
      </c>
      <c r="D118" s="14" t="s">
        <v>239</v>
      </c>
      <c r="E118" s="14"/>
      <c r="F118" s="14"/>
      <c r="G118" s="8">
        <v>3</v>
      </c>
      <c r="H118" s="8"/>
      <c r="I118" s="11"/>
      <c r="J118" s="11">
        <f t="shared" si="5"/>
        <v>0</v>
      </c>
    </row>
    <row r="119" spans="2:10" ht="33.75" x14ac:dyDescent="0.25">
      <c r="B119" s="7" t="s">
        <v>240</v>
      </c>
      <c r="C119" s="6" t="s">
        <v>195</v>
      </c>
      <c r="D119" s="14" t="s">
        <v>241</v>
      </c>
      <c r="E119" s="14"/>
      <c r="F119" s="14"/>
      <c r="G119" s="8">
        <v>3</v>
      </c>
      <c r="H119" s="8"/>
      <c r="I119" s="11"/>
      <c r="J119" s="11">
        <f t="shared" si="5"/>
        <v>0</v>
      </c>
    </row>
    <row r="120" spans="2:10" ht="33.75" x14ac:dyDescent="0.25">
      <c r="B120" s="7" t="s">
        <v>242</v>
      </c>
      <c r="C120" s="6" t="s">
        <v>195</v>
      </c>
      <c r="D120" s="14" t="s">
        <v>243</v>
      </c>
      <c r="E120" s="14"/>
      <c r="F120" s="14"/>
      <c r="G120" s="8">
        <v>3</v>
      </c>
      <c r="H120" s="8"/>
      <c r="I120" s="11"/>
      <c r="J120" s="11">
        <f t="shared" si="5"/>
        <v>0</v>
      </c>
    </row>
    <row r="121" spans="2:10" ht="33.75" x14ac:dyDescent="0.25">
      <c r="B121" s="7" t="s">
        <v>244</v>
      </c>
      <c r="C121" s="6" t="s">
        <v>195</v>
      </c>
      <c r="D121" s="14" t="s">
        <v>245</v>
      </c>
      <c r="E121" s="14"/>
      <c r="F121" s="14"/>
      <c r="G121" s="8">
        <v>3</v>
      </c>
      <c r="H121" s="8"/>
      <c r="I121" s="11"/>
      <c r="J121" s="11">
        <f t="shared" si="5"/>
        <v>0</v>
      </c>
    </row>
    <row r="122" spans="2:10" x14ac:dyDescent="0.25">
      <c r="B122" s="40" t="s">
        <v>414</v>
      </c>
      <c r="C122" s="41"/>
      <c r="D122" s="41"/>
      <c r="E122" s="41"/>
      <c r="F122" s="41"/>
      <c r="G122" s="41"/>
      <c r="H122" s="41"/>
      <c r="I122" s="41"/>
      <c r="J122" s="41"/>
    </row>
    <row r="123" spans="2:10" ht="33.75" x14ac:dyDescent="0.25">
      <c r="B123" s="7" t="s">
        <v>246</v>
      </c>
      <c r="C123" s="6" t="s">
        <v>247</v>
      </c>
      <c r="D123" s="14" t="s">
        <v>248</v>
      </c>
      <c r="E123" s="14"/>
      <c r="F123" s="14"/>
      <c r="G123" s="43">
        <v>21</v>
      </c>
      <c r="H123" s="43" t="s">
        <v>416</v>
      </c>
      <c r="I123" s="42"/>
      <c r="J123" s="42">
        <f>(G123*I123)</f>
        <v>0</v>
      </c>
    </row>
    <row r="124" spans="2:10" x14ac:dyDescent="0.25">
      <c r="B124" s="7"/>
      <c r="C124" s="6"/>
      <c r="D124" s="14" t="s">
        <v>249</v>
      </c>
      <c r="E124" s="14"/>
      <c r="F124" s="14"/>
      <c r="G124" s="43"/>
      <c r="H124" s="43"/>
      <c r="I124" s="42"/>
      <c r="J124" s="44"/>
    </row>
    <row r="125" spans="2:10" x14ac:dyDescent="0.25">
      <c r="B125" s="7"/>
      <c r="C125" s="6"/>
      <c r="D125" s="14" t="s">
        <v>415</v>
      </c>
      <c r="E125" s="14"/>
      <c r="F125" s="14"/>
      <c r="G125" s="43"/>
      <c r="H125" s="43"/>
      <c r="I125" s="42"/>
      <c r="J125" s="44"/>
    </row>
    <row r="126" spans="2:10" x14ac:dyDescent="0.25">
      <c r="B126" s="7"/>
      <c r="C126" s="6"/>
      <c r="D126" s="14" t="s">
        <v>251</v>
      </c>
      <c r="E126" s="14"/>
      <c r="F126" s="14"/>
      <c r="G126" s="43"/>
      <c r="H126" s="43"/>
      <c r="I126" s="42"/>
      <c r="J126" s="44"/>
    </row>
    <row r="127" spans="2:10" ht="33.75" x14ac:dyDescent="0.25">
      <c r="B127" s="7" t="s">
        <v>252</v>
      </c>
      <c r="C127" s="6" t="s">
        <v>247</v>
      </c>
      <c r="D127" s="14" t="s">
        <v>253</v>
      </c>
      <c r="E127" s="14"/>
      <c r="F127" s="14"/>
      <c r="G127" s="43">
        <v>24</v>
      </c>
      <c r="H127" s="43" t="s">
        <v>417</v>
      </c>
      <c r="I127" s="42"/>
      <c r="J127" s="42">
        <f>(G127*I127)</f>
        <v>0</v>
      </c>
    </row>
    <row r="128" spans="2:10" x14ac:dyDescent="0.25">
      <c r="B128" s="7"/>
      <c r="C128" s="6"/>
      <c r="D128" s="14" t="s">
        <v>249</v>
      </c>
      <c r="E128" s="14"/>
      <c r="F128" s="14"/>
      <c r="G128" s="43"/>
      <c r="H128" s="43"/>
      <c r="I128" s="42"/>
      <c r="J128" s="44"/>
    </row>
    <row r="129" spans="2:10" x14ac:dyDescent="0.25">
      <c r="B129" s="7"/>
      <c r="C129" s="6"/>
      <c r="D129" s="14" t="s">
        <v>250</v>
      </c>
      <c r="E129" s="14"/>
      <c r="F129" s="14"/>
      <c r="G129" s="43"/>
      <c r="H129" s="43"/>
      <c r="I129" s="42"/>
      <c r="J129" s="44"/>
    </row>
    <row r="130" spans="2:10" x14ac:dyDescent="0.25">
      <c r="B130" s="7"/>
      <c r="C130" s="6"/>
      <c r="D130" s="14" t="s">
        <v>251</v>
      </c>
      <c r="E130" s="14"/>
      <c r="F130" s="14"/>
      <c r="G130" s="43"/>
      <c r="H130" s="43"/>
      <c r="I130" s="42"/>
      <c r="J130" s="44"/>
    </row>
    <row r="131" spans="2:10" ht="33.75" x14ac:dyDescent="0.25">
      <c r="B131" s="7" t="s">
        <v>254</v>
      </c>
      <c r="C131" s="6" t="s">
        <v>247</v>
      </c>
      <c r="D131" s="14" t="s">
        <v>255</v>
      </c>
      <c r="E131" s="14"/>
      <c r="F131" s="14"/>
      <c r="G131" s="43">
        <v>18</v>
      </c>
      <c r="H131" s="43" t="s">
        <v>417</v>
      </c>
      <c r="I131" s="42"/>
      <c r="J131" s="42">
        <f>(G131*I131)</f>
        <v>0</v>
      </c>
    </row>
    <row r="132" spans="2:10" x14ac:dyDescent="0.25">
      <c r="B132" s="7"/>
      <c r="C132" s="6"/>
      <c r="D132" s="14" t="s">
        <v>249</v>
      </c>
      <c r="E132" s="14"/>
      <c r="F132" s="14"/>
      <c r="G132" s="43"/>
      <c r="H132" s="43"/>
      <c r="I132" s="42"/>
      <c r="J132" s="44"/>
    </row>
    <row r="133" spans="2:10" x14ac:dyDescent="0.25">
      <c r="B133" s="7"/>
      <c r="C133" s="6"/>
      <c r="D133" s="14" t="s">
        <v>250</v>
      </c>
      <c r="E133" s="14"/>
      <c r="F133" s="14"/>
      <c r="G133" s="43"/>
      <c r="H133" s="43"/>
      <c r="I133" s="42"/>
      <c r="J133" s="44"/>
    </row>
    <row r="134" spans="2:10" x14ac:dyDescent="0.25">
      <c r="B134" s="7"/>
      <c r="C134" s="6"/>
      <c r="D134" s="14" t="s">
        <v>251</v>
      </c>
      <c r="E134" s="14"/>
      <c r="F134" s="14"/>
      <c r="G134" s="43"/>
      <c r="H134" s="43"/>
      <c r="I134" s="42"/>
      <c r="J134" s="44"/>
    </row>
    <row r="135" spans="2:10" ht="33.75" x14ac:dyDescent="0.25">
      <c r="B135" s="7" t="s">
        <v>256</v>
      </c>
      <c r="C135" s="6" t="s">
        <v>247</v>
      </c>
      <c r="D135" s="14" t="s">
        <v>257</v>
      </c>
      <c r="E135" s="14"/>
      <c r="F135" s="14"/>
      <c r="G135" s="43">
        <v>30</v>
      </c>
      <c r="H135" s="43" t="s">
        <v>417</v>
      </c>
      <c r="I135" s="42"/>
      <c r="J135" s="42">
        <f>(G135*I135)</f>
        <v>0</v>
      </c>
    </row>
    <row r="136" spans="2:10" x14ac:dyDescent="0.25">
      <c r="B136" s="7"/>
      <c r="C136" s="6"/>
      <c r="D136" s="14" t="s">
        <v>249</v>
      </c>
      <c r="E136" s="14"/>
      <c r="F136" s="14"/>
      <c r="G136" s="43"/>
      <c r="H136" s="43"/>
      <c r="I136" s="42"/>
      <c r="J136" s="44"/>
    </row>
    <row r="137" spans="2:10" x14ac:dyDescent="0.25">
      <c r="B137" s="7"/>
      <c r="C137" s="6"/>
      <c r="D137" s="14" t="s">
        <v>250</v>
      </c>
      <c r="E137" s="14"/>
      <c r="F137" s="14"/>
      <c r="G137" s="43"/>
      <c r="H137" s="43"/>
      <c r="I137" s="42"/>
      <c r="J137" s="44"/>
    </row>
    <row r="138" spans="2:10" x14ac:dyDescent="0.25">
      <c r="B138" s="7"/>
      <c r="C138" s="6"/>
      <c r="D138" s="14" t="s">
        <v>251</v>
      </c>
      <c r="E138" s="14"/>
      <c r="F138" s="14"/>
      <c r="G138" s="43"/>
      <c r="H138" s="43"/>
      <c r="I138" s="42"/>
      <c r="J138" s="44"/>
    </row>
    <row r="139" spans="2:10" ht="33.75" x14ac:dyDescent="0.25">
      <c r="B139" s="7" t="s">
        <v>258</v>
      </c>
      <c r="C139" s="6" t="s">
        <v>247</v>
      </c>
      <c r="D139" s="14" t="s">
        <v>398</v>
      </c>
      <c r="E139" s="14"/>
      <c r="F139" s="14"/>
      <c r="G139" s="43">
        <v>50</v>
      </c>
      <c r="H139" s="43" t="s">
        <v>417</v>
      </c>
      <c r="I139" s="42"/>
      <c r="J139" s="42">
        <f>(G139*I139)</f>
        <v>0</v>
      </c>
    </row>
    <row r="140" spans="2:10" x14ac:dyDescent="0.25">
      <c r="B140" s="7"/>
      <c r="C140" s="6"/>
      <c r="D140" s="14" t="s">
        <v>249</v>
      </c>
      <c r="E140" s="14"/>
      <c r="F140" s="14"/>
      <c r="G140" s="8"/>
      <c r="H140" s="8"/>
      <c r="I140" s="11"/>
      <c r="J140" s="9"/>
    </row>
    <row r="141" spans="2:10" x14ac:dyDescent="0.25">
      <c r="B141" s="7"/>
      <c r="C141" s="6"/>
      <c r="D141" s="14" t="s">
        <v>250</v>
      </c>
      <c r="E141" s="14"/>
      <c r="F141" s="14"/>
      <c r="G141" s="8"/>
      <c r="H141" s="8"/>
      <c r="I141" s="11"/>
      <c r="J141" s="9"/>
    </row>
    <row r="142" spans="2:10" x14ac:dyDescent="0.25">
      <c r="B142" s="7"/>
      <c r="C142" s="6"/>
      <c r="D142" s="14" t="s">
        <v>251</v>
      </c>
      <c r="E142" s="14"/>
      <c r="F142" s="14"/>
      <c r="G142" s="8"/>
      <c r="H142" s="8"/>
      <c r="I142" s="11"/>
      <c r="J142" s="9"/>
    </row>
    <row r="143" spans="2:10" x14ac:dyDescent="0.25">
      <c r="B143" s="7" t="s">
        <v>259</v>
      </c>
      <c r="C143" s="6" t="s">
        <v>260</v>
      </c>
      <c r="D143" s="14" t="s">
        <v>261</v>
      </c>
      <c r="E143" s="14"/>
      <c r="F143" s="14"/>
      <c r="G143" s="8">
        <v>26</v>
      </c>
      <c r="H143" s="8"/>
      <c r="I143" s="11"/>
      <c r="J143" s="42">
        <f t="shared" ref="J143:J150" si="6">(G143*I143)</f>
        <v>0</v>
      </c>
    </row>
    <row r="144" spans="2:10" x14ac:dyDescent="0.25">
      <c r="B144" s="7" t="s">
        <v>262</v>
      </c>
      <c r="C144" s="6" t="s">
        <v>263</v>
      </c>
      <c r="D144" s="14" t="s">
        <v>264</v>
      </c>
      <c r="E144" s="14"/>
      <c r="F144" s="14"/>
      <c r="G144" s="8">
        <v>14</v>
      </c>
      <c r="H144" s="8"/>
      <c r="I144" s="11"/>
      <c r="J144" s="11">
        <f t="shared" si="6"/>
        <v>0</v>
      </c>
    </row>
    <row r="145" spans="2:10" ht="78.75" x14ac:dyDescent="0.25">
      <c r="B145" s="7" t="s">
        <v>265</v>
      </c>
      <c r="C145" s="6" t="s">
        <v>266</v>
      </c>
      <c r="D145" s="14" t="s">
        <v>267</v>
      </c>
      <c r="E145" s="14"/>
      <c r="F145" s="14"/>
      <c r="G145" s="8">
        <v>9</v>
      </c>
      <c r="H145" s="8"/>
      <c r="I145" s="11"/>
      <c r="J145" s="11">
        <f t="shared" si="6"/>
        <v>0</v>
      </c>
    </row>
    <row r="146" spans="2:10" ht="33.75" x14ac:dyDescent="0.25">
      <c r="B146" s="7" t="s">
        <v>268</v>
      </c>
      <c r="C146" s="6" t="s">
        <v>72</v>
      </c>
      <c r="D146" s="14" t="s">
        <v>269</v>
      </c>
      <c r="E146" s="14"/>
      <c r="F146" s="14"/>
      <c r="G146" s="8">
        <v>300</v>
      </c>
      <c r="H146" s="8"/>
      <c r="I146" s="11"/>
      <c r="J146" s="11">
        <f t="shared" si="6"/>
        <v>0</v>
      </c>
    </row>
    <row r="147" spans="2:10" ht="22.5" x14ac:dyDescent="0.25">
      <c r="B147" s="7" t="s">
        <v>270</v>
      </c>
      <c r="C147" s="6" t="s">
        <v>271</v>
      </c>
      <c r="D147" s="14" t="s">
        <v>272</v>
      </c>
      <c r="E147" s="14"/>
      <c r="F147" s="14"/>
      <c r="G147" s="8">
        <v>6</v>
      </c>
      <c r="H147" s="8"/>
      <c r="I147" s="11"/>
      <c r="J147" s="42">
        <f t="shared" si="6"/>
        <v>0</v>
      </c>
    </row>
    <row r="148" spans="2:10" ht="33.75" x14ac:dyDescent="0.25">
      <c r="B148" s="7" t="s">
        <v>273</v>
      </c>
      <c r="C148" s="6" t="s">
        <v>69</v>
      </c>
      <c r="D148" s="14" t="s">
        <v>274</v>
      </c>
      <c r="E148" s="14"/>
      <c r="F148" s="14"/>
      <c r="G148" s="8">
        <v>2</v>
      </c>
      <c r="H148" s="8"/>
      <c r="I148" s="11"/>
      <c r="J148" s="11">
        <f t="shared" si="6"/>
        <v>0</v>
      </c>
    </row>
    <row r="149" spans="2:10" ht="123.75" customHeight="1" x14ac:dyDescent="0.25">
      <c r="B149" s="7" t="s">
        <v>275</v>
      </c>
      <c r="C149" s="6" t="s">
        <v>101</v>
      </c>
      <c r="D149" s="14" t="s">
        <v>276</v>
      </c>
      <c r="E149" s="14"/>
      <c r="F149" s="14"/>
      <c r="G149" s="8">
        <v>2</v>
      </c>
      <c r="H149" s="8"/>
      <c r="I149" s="11"/>
      <c r="J149" s="11">
        <f t="shared" si="6"/>
        <v>0</v>
      </c>
    </row>
    <row r="150" spans="2:10" ht="126" customHeight="1" x14ac:dyDescent="0.25">
      <c r="B150" s="7" t="s">
        <v>277</v>
      </c>
      <c r="C150" s="6" t="s">
        <v>101</v>
      </c>
      <c r="D150" s="14" t="s">
        <v>278</v>
      </c>
      <c r="E150" s="14"/>
      <c r="F150" s="14"/>
      <c r="G150" s="8">
        <v>6</v>
      </c>
      <c r="H150" s="8"/>
      <c r="I150" s="11"/>
      <c r="J150" s="11">
        <f t="shared" si="6"/>
        <v>0</v>
      </c>
    </row>
    <row r="151" spans="2:10" x14ac:dyDescent="0.25">
      <c r="B151" s="40" t="s">
        <v>437</v>
      </c>
      <c r="C151" s="41"/>
      <c r="D151" s="41"/>
      <c r="E151" s="41"/>
      <c r="F151" s="41"/>
      <c r="G151" s="41"/>
      <c r="H151" s="41"/>
      <c r="I151" s="41"/>
      <c r="J151" s="41"/>
    </row>
    <row r="152" spans="2:10" ht="22.5" x14ac:dyDescent="0.25">
      <c r="B152" s="7"/>
      <c r="C152" s="27" t="s">
        <v>279</v>
      </c>
      <c r="E152" s="15"/>
      <c r="F152" s="15"/>
      <c r="G152" s="25"/>
      <c r="H152" s="25"/>
      <c r="I152" s="26"/>
      <c r="J152" s="26"/>
    </row>
    <row r="153" spans="2:10" ht="22.5" x14ac:dyDescent="0.25">
      <c r="B153" s="7" t="s">
        <v>420</v>
      </c>
      <c r="C153" s="16" t="s">
        <v>281</v>
      </c>
      <c r="D153" s="16" t="s">
        <v>282</v>
      </c>
      <c r="E153" s="16"/>
      <c r="F153" s="16"/>
      <c r="G153" s="43">
        <v>1</v>
      </c>
      <c r="H153" s="8"/>
      <c r="I153" s="11">
        <v>0</v>
      </c>
      <c r="J153" s="11">
        <f>(G153*I153)</f>
        <v>0</v>
      </c>
    </row>
    <row r="154" spans="2:10" x14ac:dyDescent="0.25">
      <c r="B154" s="7"/>
      <c r="C154" s="6"/>
      <c r="D154" s="16" t="s">
        <v>519</v>
      </c>
      <c r="E154" s="16"/>
      <c r="F154" s="16"/>
      <c r="G154" s="43"/>
      <c r="H154" s="8"/>
      <c r="I154" s="11"/>
      <c r="J154" s="11"/>
    </row>
    <row r="155" spans="2:10" ht="22.5" x14ac:dyDescent="0.25">
      <c r="B155" s="7" t="s">
        <v>421</v>
      </c>
      <c r="C155" s="16" t="s">
        <v>283</v>
      </c>
      <c r="D155" s="16" t="s">
        <v>284</v>
      </c>
      <c r="E155" s="16"/>
      <c r="F155" s="16"/>
      <c r="G155" s="43">
        <v>1</v>
      </c>
      <c r="H155" s="8"/>
      <c r="I155" s="11">
        <v>0</v>
      </c>
      <c r="J155" s="11">
        <f>(G155*I155)</f>
        <v>0</v>
      </c>
    </row>
    <row r="156" spans="2:10" x14ac:dyDescent="0.25">
      <c r="B156" s="7"/>
      <c r="C156" s="6"/>
      <c r="D156" s="16" t="s">
        <v>285</v>
      </c>
      <c r="E156" s="16"/>
      <c r="F156" s="16"/>
      <c r="G156" s="43"/>
      <c r="H156" s="8"/>
      <c r="I156" s="11"/>
      <c r="J156" s="11"/>
    </row>
    <row r="157" spans="2:10" ht="33.75" x14ac:dyDescent="0.25">
      <c r="B157" s="7"/>
      <c r="C157" s="6"/>
      <c r="D157" s="16" t="s">
        <v>286</v>
      </c>
      <c r="E157" s="16"/>
      <c r="F157" s="16"/>
      <c r="G157" s="43"/>
      <c r="H157" s="8"/>
      <c r="I157" s="11"/>
      <c r="J157" s="11"/>
    </row>
    <row r="158" spans="2:10" ht="22.5" x14ac:dyDescent="0.25">
      <c r="B158" s="7" t="s">
        <v>422</v>
      </c>
      <c r="C158" s="16" t="s">
        <v>287</v>
      </c>
      <c r="D158" s="16" t="s">
        <v>288</v>
      </c>
      <c r="E158" s="16"/>
      <c r="F158" s="16"/>
      <c r="G158" s="43">
        <v>1</v>
      </c>
      <c r="H158" s="8"/>
      <c r="I158" s="11">
        <v>0</v>
      </c>
      <c r="J158" s="11">
        <f>(G158*I158)</f>
        <v>0</v>
      </c>
    </row>
    <row r="159" spans="2:10" ht="33.75" x14ac:dyDescent="0.25">
      <c r="B159" s="7"/>
      <c r="C159" s="6"/>
      <c r="D159" s="16" t="s">
        <v>289</v>
      </c>
      <c r="E159" s="16"/>
      <c r="F159" s="16"/>
      <c r="G159" s="43"/>
      <c r="H159" s="8"/>
      <c r="I159" s="11"/>
      <c r="J159" s="11"/>
    </row>
    <row r="160" spans="2:10" x14ac:dyDescent="0.25">
      <c r="B160" s="7"/>
      <c r="C160" s="6"/>
      <c r="D160" s="16" t="s">
        <v>290</v>
      </c>
      <c r="E160" s="16"/>
      <c r="F160" s="16"/>
      <c r="G160" s="43"/>
      <c r="H160" s="8"/>
      <c r="I160" s="11"/>
      <c r="J160" s="11"/>
    </row>
    <row r="161" spans="2:10" x14ac:dyDescent="0.25">
      <c r="B161" s="7"/>
      <c r="C161" s="6"/>
      <c r="D161" s="16" t="s">
        <v>291</v>
      </c>
      <c r="E161" s="16"/>
      <c r="F161" s="16"/>
      <c r="G161" s="43"/>
      <c r="H161" s="8"/>
      <c r="I161" s="11"/>
      <c r="J161" s="11"/>
    </row>
    <row r="162" spans="2:10" x14ac:dyDescent="0.25">
      <c r="B162" s="7"/>
      <c r="C162" s="6"/>
      <c r="D162" s="16" t="s">
        <v>292</v>
      </c>
      <c r="E162" s="16"/>
      <c r="F162" s="16"/>
      <c r="G162" s="43"/>
      <c r="H162" s="8"/>
      <c r="I162" s="11"/>
      <c r="J162" s="11"/>
    </row>
    <row r="163" spans="2:10" x14ac:dyDescent="0.25">
      <c r="B163" s="7" t="s">
        <v>423</v>
      </c>
      <c r="C163" s="16" t="s">
        <v>293</v>
      </c>
      <c r="D163" s="16" t="s">
        <v>294</v>
      </c>
      <c r="E163" s="16"/>
      <c r="F163" s="16"/>
      <c r="G163" s="43">
        <v>1</v>
      </c>
      <c r="H163" s="8"/>
      <c r="I163" s="11">
        <v>0</v>
      </c>
      <c r="J163" s="11">
        <f>(G163*I163)</f>
        <v>0</v>
      </c>
    </row>
    <row r="164" spans="2:10" x14ac:dyDescent="0.25">
      <c r="B164" s="7"/>
      <c r="C164" s="6"/>
      <c r="D164" s="16" t="s">
        <v>295</v>
      </c>
      <c r="E164" s="16"/>
      <c r="F164" s="16"/>
      <c r="G164" s="43"/>
      <c r="H164" s="8"/>
      <c r="I164" s="11"/>
      <c r="J164" s="11"/>
    </row>
    <row r="165" spans="2:10" ht="67.5" x14ac:dyDescent="0.25">
      <c r="B165" s="7" t="s">
        <v>424</v>
      </c>
      <c r="C165" s="16" t="s">
        <v>296</v>
      </c>
      <c r="D165" s="14" t="s">
        <v>297</v>
      </c>
      <c r="E165" s="14"/>
      <c r="F165" s="14"/>
      <c r="G165" s="43">
        <v>1</v>
      </c>
      <c r="H165" s="8"/>
      <c r="I165" s="11">
        <v>0</v>
      </c>
      <c r="J165" s="11">
        <f>(G165*I165)</f>
        <v>0</v>
      </c>
    </row>
    <row r="166" spans="2:10" ht="22.5" x14ac:dyDescent="0.25">
      <c r="B166" s="7" t="s">
        <v>425</v>
      </c>
      <c r="C166" s="16" t="s">
        <v>298</v>
      </c>
      <c r="D166" s="16" t="s">
        <v>299</v>
      </c>
      <c r="E166" s="16"/>
      <c r="F166" s="16"/>
      <c r="G166" s="43">
        <v>1</v>
      </c>
      <c r="H166" s="8"/>
      <c r="I166" s="11">
        <v>0</v>
      </c>
      <c r="J166" s="11">
        <f>(G166*I166)</f>
        <v>0</v>
      </c>
    </row>
    <row r="167" spans="2:10" ht="33.75" x14ac:dyDescent="0.25">
      <c r="B167" s="7" t="s">
        <v>426</v>
      </c>
      <c r="C167" s="16" t="s">
        <v>300</v>
      </c>
      <c r="D167" s="16" t="s">
        <v>301</v>
      </c>
      <c r="E167" s="16"/>
      <c r="F167" s="16"/>
      <c r="G167" s="43">
        <v>1</v>
      </c>
      <c r="H167" s="8"/>
      <c r="I167" s="11">
        <v>0</v>
      </c>
      <c r="J167" s="11">
        <f>(G167*I167)</f>
        <v>0</v>
      </c>
    </row>
    <row r="168" spans="2:10" x14ac:dyDescent="0.25">
      <c r="B168" s="7"/>
      <c r="C168" s="6"/>
      <c r="D168" s="16" t="s">
        <v>302</v>
      </c>
      <c r="E168" s="16"/>
      <c r="F168" s="16"/>
      <c r="G168" s="43"/>
      <c r="H168" s="8"/>
      <c r="I168" s="11"/>
      <c r="J168" s="11"/>
    </row>
    <row r="169" spans="2:10" ht="22.5" x14ac:dyDescent="0.25">
      <c r="B169" s="7" t="s">
        <v>427</v>
      </c>
      <c r="C169" s="16" t="s">
        <v>303</v>
      </c>
      <c r="D169" s="16" t="s">
        <v>304</v>
      </c>
      <c r="E169" s="16"/>
      <c r="F169" s="16"/>
      <c r="G169" s="43">
        <v>1</v>
      </c>
      <c r="H169" s="8"/>
      <c r="I169" s="11">
        <v>0</v>
      </c>
      <c r="J169" s="11">
        <f>(G169*I169)</f>
        <v>0</v>
      </c>
    </row>
    <row r="170" spans="2:10" x14ac:dyDescent="0.25">
      <c r="B170" s="7"/>
      <c r="C170" s="6"/>
      <c r="D170" s="16" t="s">
        <v>305</v>
      </c>
      <c r="E170" s="16"/>
      <c r="F170" s="16"/>
      <c r="G170" s="43"/>
      <c r="H170" s="8"/>
      <c r="I170" s="11"/>
      <c r="J170" s="11"/>
    </row>
    <row r="171" spans="2:10" ht="22.5" x14ac:dyDescent="0.25">
      <c r="B171" s="7" t="s">
        <v>428</v>
      </c>
      <c r="C171" s="16" t="s">
        <v>419</v>
      </c>
      <c r="D171" s="14" t="s">
        <v>429</v>
      </c>
      <c r="E171" s="14"/>
      <c r="F171" s="14"/>
      <c r="G171" s="43">
        <v>1</v>
      </c>
      <c r="H171" s="8"/>
      <c r="I171" s="11">
        <v>0</v>
      </c>
      <c r="J171" s="11">
        <f>(G171*I171)</f>
        <v>0</v>
      </c>
    </row>
    <row r="172" spans="2:10" x14ac:dyDescent="0.25">
      <c r="B172" s="7"/>
      <c r="C172" s="6" t="s">
        <v>418</v>
      </c>
      <c r="E172" s="16"/>
      <c r="F172" s="16"/>
      <c r="G172" s="8" t="s">
        <v>280</v>
      </c>
      <c r="H172" s="8"/>
      <c r="I172" s="11"/>
      <c r="J172" s="11"/>
    </row>
    <row r="173" spans="2:10" x14ac:dyDescent="0.25">
      <c r="B173" s="40" t="s">
        <v>438</v>
      </c>
      <c r="C173" s="41"/>
      <c r="D173" s="41"/>
      <c r="E173" s="41"/>
      <c r="F173" s="41"/>
      <c r="G173" s="41"/>
      <c r="H173" s="41"/>
      <c r="I173" s="41"/>
      <c r="J173" s="41"/>
    </row>
    <row r="174" spans="2:10" ht="45" x14ac:dyDescent="0.25">
      <c r="B174" s="7" t="s">
        <v>430</v>
      </c>
      <c r="C174" s="6" t="s">
        <v>82</v>
      </c>
      <c r="D174" s="14" t="s">
        <v>306</v>
      </c>
      <c r="E174" s="14"/>
      <c r="F174" s="14"/>
      <c r="G174" s="8">
        <v>12</v>
      </c>
      <c r="H174" s="8"/>
      <c r="I174" s="11"/>
      <c r="J174" s="11">
        <f t="shared" ref="J174:J180" si="7">(G174*I174)</f>
        <v>0</v>
      </c>
    </row>
    <row r="175" spans="2:10" ht="67.5" x14ac:dyDescent="0.25">
      <c r="B175" s="7" t="s">
        <v>431</v>
      </c>
      <c r="C175" s="6" t="s">
        <v>84</v>
      </c>
      <c r="D175" s="14" t="s">
        <v>307</v>
      </c>
      <c r="E175" s="14"/>
      <c r="F175" s="14"/>
      <c r="G175" s="8">
        <v>24</v>
      </c>
      <c r="H175" s="8"/>
      <c r="I175" s="11"/>
      <c r="J175" s="11">
        <f t="shared" si="7"/>
        <v>0</v>
      </c>
    </row>
    <row r="176" spans="2:10" ht="122.25" customHeight="1" x14ac:dyDescent="0.25">
      <c r="B176" s="7" t="s">
        <v>432</v>
      </c>
      <c r="C176" s="6" t="s">
        <v>101</v>
      </c>
      <c r="D176" s="14" t="s">
        <v>308</v>
      </c>
      <c r="E176" s="14"/>
      <c r="F176" s="14"/>
      <c r="G176" s="8">
        <v>2</v>
      </c>
      <c r="H176" s="8"/>
      <c r="I176" s="11"/>
      <c r="J176" s="11">
        <f t="shared" si="7"/>
        <v>0</v>
      </c>
    </row>
    <row r="177" spans="2:10" ht="132" customHeight="1" x14ac:dyDescent="0.25">
      <c r="B177" s="7" t="s">
        <v>433</v>
      </c>
      <c r="C177" s="6" t="s">
        <v>165</v>
      </c>
      <c r="D177" s="14" t="s">
        <v>309</v>
      </c>
      <c r="E177" s="14"/>
      <c r="F177" s="14"/>
      <c r="G177" s="8">
        <v>2</v>
      </c>
      <c r="H177" s="8"/>
      <c r="I177" s="11"/>
      <c r="J177" s="11">
        <f t="shared" si="7"/>
        <v>0</v>
      </c>
    </row>
    <row r="178" spans="2:10" ht="135" customHeight="1" x14ac:dyDescent="0.25">
      <c r="B178" s="7" t="s">
        <v>434</v>
      </c>
      <c r="C178" s="6" t="s">
        <v>110</v>
      </c>
      <c r="D178" s="14" t="s">
        <v>310</v>
      </c>
      <c r="E178" s="14"/>
      <c r="F178" s="14"/>
      <c r="G178" s="8">
        <v>2</v>
      </c>
      <c r="H178" s="8"/>
      <c r="I178" s="11"/>
      <c r="J178" s="11">
        <f t="shared" si="7"/>
        <v>0</v>
      </c>
    </row>
    <row r="179" spans="2:10" ht="22.5" x14ac:dyDescent="0.25">
      <c r="B179" s="7" t="s">
        <v>435</v>
      </c>
      <c r="C179" s="6" t="s">
        <v>72</v>
      </c>
      <c r="D179" s="14" t="s">
        <v>73</v>
      </c>
      <c r="E179" s="14"/>
      <c r="F179" s="14"/>
      <c r="G179" s="8">
        <v>1</v>
      </c>
      <c r="H179" s="8"/>
      <c r="I179" s="11"/>
      <c r="J179" s="11">
        <f t="shared" si="7"/>
        <v>0</v>
      </c>
    </row>
    <row r="180" spans="2:10" ht="45" x14ac:dyDescent="0.25">
      <c r="B180" s="7" t="s">
        <v>436</v>
      </c>
      <c r="C180" s="6" t="s">
        <v>89</v>
      </c>
      <c r="D180" s="14" t="s">
        <v>311</v>
      </c>
      <c r="E180" s="14"/>
      <c r="F180" s="14"/>
      <c r="G180" s="8">
        <v>1</v>
      </c>
      <c r="H180" s="8"/>
      <c r="I180" s="11"/>
      <c r="J180" s="11">
        <f t="shared" si="7"/>
        <v>0</v>
      </c>
    </row>
    <row r="181" spans="2:10" x14ac:dyDescent="0.25">
      <c r="B181" s="40" t="s">
        <v>439</v>
      </c>
      <c r="C181" s="41"/>
      <c r="D181" s="41"/>
      <c r="E181" s="41"/>
      <c r="F181" s="41"/>
      <c r="G181" s="41"/>
      <c r="H181" s="41"/>
      <c r="I181" s="41"/>
      <c r="J181" s="41"/>
    </row>
    <row r="182" spans="2:10" ht="90.75" customHeight="1" x14ac:dyDescent="0.25">
      <c r="B182" s="7" t="s">
        <v>445</v>
      </c>
      <c r="C182" s="6" t="s">
        <v>82</v>
      </c>
      <c r="D182" s="14" t="s">
        <v>399</v>
      </c>
      <c r="E182" s="14"/>
      <c r="F182" s="14"/>
      <c r="G182" s="8">
        <v>12</v>
      </c>
      <c r="H182" s="8"/>
      <c r="I182" s="11"/>
      <c r="J182" s="11">
        <f t="shared" ref="J182:J187" si="8">(G182*I182)</f>
        <v>0</v>
      </c>
    </row>
    <row r="183" spans="2:10" ht="67.5" x14ac:dyDescent="0.25">
      <c r="B183" s="7" t="s">
        <v>446</v>
      </c>
      <c r="C183" s="6" t="s">
        <v>84</v>
      </c>
      <c r="D183" s="14" t="s">
        <v>307</v>
      </c>
      <c r="E183" s="14"/>
      <c r="F183" s="14"/>
      <c r="G183" s="8">
        <v>24</v>
      </c>
      <c r="H183" s="8"/>
      <c r="I183" s="11"/>
      <c r="J183" s="11">
        <f t="shared" si="8"/>
        <v>0</v>
      </c>
    </row>
    <row r="184" spans="2:10" ht="119.25" customHeight="1" x14ac:dyDescent="0.25">
      <c r="B184" s="7" t="s">
        <v>447</v>
      </c>
      <c r="C184" s="6" t="s">
        <v>101</v>
      </c>
      <c r="D184" s="14" t="s">
        <v>308</v>
      </c>
      <c r="E184" s="14"/>
      <c r="F184" s="14"/>
      <c r="G184" s="8">
        <v>2</v>
      </c>
      <c r="H184" s="8"/>
      <c r="I184" s="11"/>
      <c r="J184" s="11">
        <f t="shared" si="8"/>
        <v>0</v>
      </c>
    </row>
    <row r="185" spans="2:10" ht="132" customHeight="1" x14ac:dyDescent="0.25">
      <c r="B185" s="7" t="s">
        <v>448</v>
      </c>
      <c r="C185" s="6" t="s">
        <v>165</v>
      </c>
      <c r="D185" s="14" t="s">
        <v>309</v>
      </c>
      <c r="E185" s="14"/>
      <c r="F185" s="14"/>
      <c r="G185" s="8">
        <v>2</v>
      </c>
      <c r="H185" s="8"/>
      <c r="I185" s="11"/>
      <c r="J185" s="11">
        <f t="shared" si="8"/>
        <v>0</v>
      </c>
    </row>
    <row r="186" spans="2:10" ht="126" customHeight="1" x14ac:dyDescent="0.25">
      <c r="B186" s="7" t="s">
        <v>449</v>
      </c>
      <c r="C186" s="6" t="s">
        <v>110</v>
      </c>
      <c r="D186" s="14" t="s">
        <v>310</v>
      </c>
      <c r="E186" s="14"/>
      <c r="F186" s="14"/>
      <c r="G186" s="8">
        <v>1</v>
      </c>
      <c r="H186" s="8"/>
      <c r="I186" s="11"/>
      <c r="J186" s="11">
        <f t="shared" si="8"/>
        <v>0</v>
      </c>
    </row>
    <row r="187" spans="2:10" ht="22.5" x14ac:dyDescent="0.25">
      <c r="B187" s="7" t="s">
        <v>450</v>
      </c>
      <c r="C187" s="6" t="s">
        <v>72</v>
      </c>
      <c r="D187" s="14" t="s">
        <v>73</v>
      </c>
      <c r="E187" s="14"/>
      <c r="F187" s="14"/>
      <c r="G187" s="8">
        <v>1</v>
      </c>
      <c r="H187" s="8"/>
      <c r="I187" s="11"/>
      <c r="J187" s="11">
        <f t="shared" si="8"/>
        <v>0</v>
      </c>
    </row>
    <row r="188" spans="2:10" x14ac:dyDescent="0.25">
      <c r="B188" s="7" t="s">
        <v>451</v>
      </c>
      <c r="C188" s="6" t="s">
        <v>283</v>
      </c>
      <c r="D188" s="16" t="s">
        <v>312</v>
      </c>
      <c r="E188" s="16"/>
      <c r="F188" s="16"/>
      <c r="G188" s="8">
        <v>1</v>
      </c>
      <c r="H188" s="8"/>
      <c r="I188" s="11"/>
      <c r="J188" s="11"/>
    </row>
    <row r="189" spans="2:10" x14ac:dyDescent="0.25">
      <c r="B189" s="7"/>
      <c r="C189" s="6"/>
      <c r="D189" s="16" t="s">
        <v>313</v>
      </c>
      <c r="E189" s="16"/>
      <c r="F189" s="16"/>
      <c r="G189" s="8"/>
      <c r="H189" s="8"/>
      <c r="I189" s="11"/>
      <c r="J189" s="11"/>
    </row>
    <row r="190" spans="2:10" x14ac:dyDescent="0.25">
      <c r="B190" s="7"/>
      <c r="C190" s="6"/>
      <c r="D190" s="15" t="s">
        <v>314</v>
      </c>
      <c r="E190" s="15"/>
      <c r="F190" s="15"/>
      <c r="G190" s="8"/>
      <c r="H190" s="8"/>
      <c r="I190" s="11"/>
      <c r="J190" s="11"/>
    </row>
    <row r="191" spans="2:10" x14ac:dyDescent="0.25">
      <c r="B191" s="7"/>
      <c r="C191" s="6"/>
      <c r="D191" s="16" t="s">
        <v>315</v>
      </c>
      <c r="E191" s="16"/>
      <c r="F191" s="16"/>
      <c r="G191" s="8"/>
      <c r="H191" s="8"/>
      <c r="I191" s="11"/>
      <c r="J191" s="11"/>
    </row>
    <row r="192" spans="2:10" ht="22.5" x14ac:dyDescent="0.25">
      <c r="B192" s="7"/>
      <c r="C192" s="6"/>
      <c r="D192" s="16" t="s">
        <v>316</v>
      </c>
      <c r="E192" s="16"/>
      <c r="F192" s="16"/>
      <c r="G192" s="8"/>
      <c r="H192" s="8"/>
      <c r="I192" s="11"/>
      <c r="J192" s="11"/>
    </row>
    <row r="193" spans="2:10" x14ac:dyDescent="0.25">
      <c r="B193" s="7"/>
      <c r="C193" s="6"/>
      <c r="D193" s="16" t="s">
        <v>317</v>
      </c>
      <c r="E193" s="16"/>
      <c r="F193" s="16"/>
      <c r="G193" s="8"/>
      <c r="H193" s="8"/>
      <c r="I193" s="11"/>
      <c r="J193" s="11"/>
    </row>
    <row r="194" spans="2:10" x14ac:dyDescent="0.25">
      <c r="B194" s="7"/>
      <c r="C194" s="6"/>
      <c r="D194" s="16" t="s">
        <v>318</v>
      </c>
      <c r="E194" s="16"/>
      <c r="F194" s="16"/>
      <c r="G194" s="8"/>
      <c r="H194" s="8"/>
      <c r="I194" s="11"/>
      <c r="J194" s="11"/>
    </row>
    <row r="195" spans="2:10" x14ac:dyDescent="0.25">
      <c r="B195" s="7"/>
      <c r="C195" s="6"/>
      <c r="D195" s="16" t="s">
        <v>319</v>
      </c>
      <c r="E195" s="16"/>
      <c r="F195" s="16"/>
      <c r="G195" s="8"/>
      <c r="H195" s="8"/>
      <c r="I195" s="11"/>
      <c r="J195" s="11"/>
    </row>
    <row r="196" spans="2:10" x14ac:dyDescent="0.25">
      <c r="B196" s="40" t="s">
        <v>440</v>
      </c>
      <c r="C196" s="41"/>
      <c r="D196" s="41"/>
      <c r="E196" s="41"/>
      <c r="F196" s="41"/>
      <c r="G196" s="41"/>
      <c r="H196" s="41"/>
      <c r="I196" s="41"/>
      <c r="J196" s="41"/>
    </row>
    <row r="197" spans="2:10" ht="56.25" x14ac:dyDescent="0.25">
      <c r="B197" s="7" t="s">
        <v>452</v>
      </c>
      <c r="C197" s="6" t="s">
        <v>69</v>
      </c>
      <c r="D197" s="14" t="s">
        <v>320</v>
      </c>
      <c r="E197" s="14"/>
      <c r="F197" s="14"/>
      <c r="G197" s="8">
        <v>2</v>
      </c>
      <c r="H197" s="8"/>
      <c r="I197" s="11"/>
      <c r="J197" s="42">
        <f t="shared" ref="J197:J202" si="9">(G197*I197)</f>
        <v>0</v>
      </c>
    </row>
    <row r="198" spans="2:10" ht="33.75" x14ac:dyDescent="0.25">
      <c r="B198" s="7" t="s">
        <v>453</v>
      </c>
      <c r="C198" s="6" t="s">
        <v>321</v>
      </c>
      <c r="D198" s="14" t="s">
        <v>322</v>
      </c>
      <c r="E198" s="14"/>
      <c r="F198" s="14"/>
      <c r="G198" s="8">
        <v>2</v>
      </c>
      <c r="H198" s="8"/>
      <c r="I198" s="11"/>
      <c r="J198" s="11">
        <f t="shared" si="9"/>
        <v>0</v>
      </c>
    </row>
    <row r="199" spans="2:10" ht="33.75" x14ac:dyDescent="0.25">
      <c r="B199" s="7" t="s">
        <v>454</v>
      </c>
      <c r="C199" s="6" t="s">
        <v>182</v>
      </c>
      <c r="D199" s="14" t="s">
        <v>183</v>
      </c>
      <c r="E199" s="14"/>
      <c r="F199" s="14"/>
      <c r="G199" s="8">
        <v>2</v>
      </c>
      <c r="H199" s="8"/>
      <c r="I199" s="11"/>
      <c r="J199" s="11">
        <f t="shared" si="9"/>
        <v>0</v>
      </c>
    </row>
    <row r="200" spans="2:10" ht="56.25" x14ac:dyDescent="0.25">
      <c r="B200" s="7" t="s">
        <v>455</v>
      </c>
      <c r="C200" s="6" t="s">
        <v>188</v>
      </c>
      <c r="D200" s="14" t="s">
        <v>323</v>
      </c>
      <c r="E200" s="14"/>
      <c r="F200" s="14"/>
      <c r="G200" s="8">
        <v>34</v>
      </c>
      <c r="H200" s="8"/>
      <c r="I200" s="11"/>
      <c r="J200" s="11">
        <f t="shared" si="9"/>
        <v>0</v>
      </c>
    </row>
    <row r="201" spans="2:10" ht="62.25" customHeight="1" x14ac:dyDescent="0.25">
      <c r="B201" s="7" t="s">
        <v>456</v>
      </c>
      <c r="C201" s="6" t="s">
        <v>72</v>
      </c>
      <c r="D201" s="14" t="s">
        <v>324</v>
      </c>
      <c r="E201" s="14"/>
      <c r="F201" s="14"/>
      <c r="G201" s="8">
        <v>34</v>
      </c>
      <c r="H201" s="8"/>
      <c r="I201" s="11"/>
      <c r="J201" s="11">
        <f t="shared" si="9"/>
        <v>0</v>
      </c>
    </row>
    <row r="202" spans="2:10" ht="112.5" x14ac:dyDescent="0.25">
      <c r="B202" s="7" t="s">
        <v>457</v>
      </c>
      <c r="C202" s="6" t="s">
        <v>400</v>
      </c>
      <c r="D202" s="14" t="s">
        <v>325</v>
      </c>
      <c r="E202" s="14"/>
      <c r="F202" s="14"/>
      <c r="G202" s="8">
        <v>2</v>
      </c>
      <c r="H202" s="8"/>
      <c r="I202" s="12"/>
      <c r="J202" s="11">
        <f t="shared" si="9"/>
        <v>0</v>
      </c>
    </row>
    <row r="203" spans="2:10" x14ac:dyDescent="0.25">
      <c r="B203" s="40" t="s">
        <v>441</v>
      </c>
      <c r="C203" s="41"/>
      <c r="D203" s="41"/>
      <c r="E203" s="41"/>
      <c r="F203" s="41"/>
      <c r="G203" s="41"/>
      <c r="H203" s="41"/>
      <c r="I203" s="41"/>
      <c r="J203" s="41"/>
    </row>
    <row r="204" spans="2:10" ht="33.75" x14ac:dyDescent="0.25">
      <c r="B204" s="7" t="s">
        <v>458</v>
      </c>
      <c r="C204" s="6" t="s">
        <v>69</v>
      </c>
      <c r="D204" s="14" t="s">
        <v>326</v>
      </c>
      <c r="E204" s="14"/>
      <c r="F204" s="14"/>
      <c r="G204" s="8">
        <v>4</v>
      </c>
      <c r="H204" s="8"/>
      <c r="I204" s="11"/>
      <c r="J204" s="11">
        <f t="shared" ref="J204:J223" si="10">(G204*I204)</f>
        <v>0</v>
      </c>
    </row>
    <row r="205" spans="2:10" ht="33.75" x14ac:dyDescent="0.25">
      <c r="B205" s="7" t="s">
        <v>459</v>
      </c>
      <c r="C205" s="6" t="s">
        <v>69</v>
      </c>
      <c r="D205" s="14" t="s">
        <v>327</v>
      </c>
      <c r="E205" s="14"/>
      <c r="F205" s="14"/>
      <c r="G205" s="8">
        <v>2</v>
      </c>
      <c r="H205" s="8"/>
      <c r="I205" s="11"/>
      <c r="J205" s="11">
        <f t="shared" si="10"/>
        <v>0</v>
      </c>
    </row>
    <row r="206" spans="2:10" ht="33.75" x14ac:dyDescent="0.25">
      <c r="B206" s="7" t="s">
        <v>460</v>
      </c>
      <c r="C206" s="6" t="s">
        <v>182</v>
      </c>
      <c r="D206" s="14" t="s">
        <v>183</v>
      </c>
      <c r="E206" s="14"/>
      <c r="F206" s="14"/>
      <c r="G206" s="8">
        <v>6</v>
      </c>
      <c r="H206" s="8"/>
      <c r="I206" s="11"/>
      <c r="J206" s="11">
        <f t="shared" si="10"/>
        <v>0</v>
      </c>
    </row>
    <row r="207" spans="2:10" ht="22.5" x14ac:dyDescent="0.25">
      <c r="B207" s="7" t="s">
        <v>461</v>
      </c>
      <c r="C207" s="6" t="s">
        <v>72</v>
      </c>
      <c r="D207" s="14" t="s">
        <v>328</v>
      </c>
      <c r="E207" s="14"/>
      <c r="F207" s="14"/>
      <c r="G207" s="8">
        <v>3</v>
      </c>
      <c r="H207" s="8"/>
      <c r="I207" s="11"/>
      <c r="J207" s="11">
        <f t="shared" si="10"/>
        <v>0</v>
      </c>
    </row>
    <row r="208" spans="2:10" ht="112.5" x14ac:dyDescent="0.25">
      <c r="B208" s="7" t="s">
        <v>462</v>
      </c>
      <c r="C208" s="6" t="s">
        <v>101</v>
      </c>
      <c r="D208" s="14" t="s">
        <v>329</v>
      </c>
      <c r="E208" s="14"/>
      <c r="F208" s="14"/>
      <c r="G208" s="8">
        <v>1</v>
      </c>
      <c r="H208" s="8"/>
      <c r="I208" s="11"/>
      <c r="J208" s="11">
        <f t="shared" si="10"/>
        <v>0</v>
      </c>
    </row>
    <row r="209" spans="2:10" ht="112.5" x14ac:dyDescent="0.25">
      <c r="B209" s="7" t="s">
        <v>463</v>
      </c>
      <c r="C209" s="6" t="s">
        <v>101</v>
      </c>
      <c r="D209" s="14" t="s">
        <v>330</v>
      </c>
      <c r="E209" s="14"/>
      <c r="F209" s="14"/>
      <c r="G209" s="8">
        <v>1</v>
      </c>
      <c r="H209" s="8"/>
      <c r="I209" s="11"/>
      <c r="J209" s="11">
        <f t="shared" si="10"/>
        <v>0</v>
      </c>
    </row>
    <row r="210" spans="2:10" ht="112.5" x14ac:dyDescent="0.25">
      <c r="B210" s="7" t="s">
        <v>464</v>
      </c>
      <c r="C210" s="6" t="s">
        <v>101</v>
      </c>
      <c r="D210" s="14" t="s">
        <v>331</v>
      </c>
      <c r="E210" s="14"/>
      <c r="F210" s="14"/>
      <c r="G210" s="8">
        <v>1</v>
      </c>
      <c r="H210" s="8"/>
      <c r="I210" s="11"/>
      <c r="J210" s="11">
        <f t="shared" si="10"/>
        <v>0</v>
      </c>
    </row>
    <row r="211" spans="2:10" ht="123.75" x14ac:dyDescent="0.25">
      <c r="B211" s="7" t="s">
        <v>465</v>
      </c>
      <c r="C211" s="6" t="s">
        <v>101</v>
      </c>
      <c r="D211" s="14" t="s">
        <v>332</v>
      </c>
      <c r="E211" s="14"/>
      <c r="F211" s="14"/>
      <c r="G211" s="8">
        <v>1</v>
      </c>
      <c r="H211" s="8"/>
      <c r="I211" s="11"/>
      <c r="J211" s="11">
        <f t="shared" si="10"/>
        <v>0</v>
      </c>
    </row>
    <row r="212" spans="2:10" ht="67.5" x14ac:dyDescent="0.25">
      <c r="B212" s="7" t="s">
        <v>466</v>
      </c>
      <c r="C212" s="6" t="s">
        <v>115</v>
      </c>
      <c r="D212" s="14" t="s">
        <v>333</v>
      </c>
      <c r="E212" s="14"/>
      <c r="F212" s="14"/>
      <c r="G212" s="8">
        <v>1</v>
      </c>
      <c r="H212" s="8"/>
      <c r="I212" s="11"/>
      <c r="J212" s="11">
        <f t="shared" si="10"/>
        <v>0</v>
      </c>
    </row>
    <row r="213" spans="2:10" ht="123.75" x14ac:dyDescent="0.25">
      <c r="B213" s="7" t="s">
        <v>467</v>
      </c>
      <c r="C213" s="6" t="s">
        <v>110</v>
      </c>
      <c r="D213" s="14" t="s">
        <v>334</v>
      </c>
      <c r="E213" s="14"/>
      <c r="F213" s="14"/>
      <c r="G213" s="8">
        <v>1</v>
      </c>
      <c r="H213" s="8"/>
      <c r="I213" s="11"/>
      <c r="J213" s="11">
        <f t="shared" si="10"/>
        <v>0</v>
      </c>
    </row>
    <row r="214" spans="2:10" ht="90" x14ac:dyDescent="0.25">
      <c r="B214" s="7" t="s">
        <v>468</v>
      </c>
      <c r="C214" s="6" t="s">
        <v>335</v>
      </c>
      <c r="D214" s="14" t="s">
        <v>336</v>
      </c>
      <c r="E214" s="14"/>
      <c r="F214" s="14"/>
      <c r="G214" s="8">
        <v>1</v>
      </c>
      <c r="H214" s="8"/>
      <c r="I214" s="11"/>
      <c r="J214" s="11">
        <f t="shared" si="10"/>
        <v>0</v>
      </c>
    </row>
    <row r="215" spans="2:10" ht="120.75" customHeight="1" x14ac:dyDescent="0.25">
      <c r="B215" s="7" t="s">
        <v>469</v>
      </c>
      <c r="C215" s="6" t="s">
        <v>101</v>
      </c>
      <c r="D215" s="14" t="s">
        <v>337</v>
      </c>
      <c r="E215" s="14"/>
      <c r="F215" s="14"/>
      <c r="G215" s="8">
        <v>1</v>
      </c>
      <c r="H215" s="8"/>
      <c r="I215" s="11"/>
      <c r="J215" s="11">
        <f t="shared" si="10"/>
        <v>0</v>
      </c>
    </row>
    <row r="216" spans="2:10" ht="123.75" x14ac:dyDescent="0.25">
      <c r="B216" s="7" t="s">
        <v>470</v>
      </c>
      <c r="C216" s="6" t="s">
        <v>101</v>
      </c>
      <c r="D216" s="14" t="s">
        <v>338</v>
      </c>
      <c r="E216" s="14"/>
      <c r="F216" s="14"/>
      <c r="G216" s="8">
        <v>1</v>
      </c>
      <c r="H216" s="8"/>
      <c r="I216" s="11"/>
      <c r="J216" s="11">
        <f t="shared" si="10"/>
        <v>0</v>
      </c>
    </row>
    <row r="217" spans="2:10" ht="123.75" x14ac:dyDescent="0.25">
      <c r="B217" s="7" t="s">
        <v>471</v>
      </c>
      <c r="C217" s="6" t="s">
        <v>110</v>
      </c>
      <c r="D217" s="14" t="s">
        <v>339</v>
      </c>
      <c r="E217" s="14"/>
      <c r="F217" s="14"/>
      <c r="G217" s="8">
        <v>4</v>
      </c>
      <c r="H217" s="8"/>
      <c r="I217" s="11"/>
      <c r="J217" s="42">
        <f t="shared" si="10"/>
        <v>0</v>
      </c>
    </row>
    <row r="218" spans="2:10" ht="90" x14ac:dyDescent="0.25">
      <c r="B218" s="7" t="s">
        <v>472</v>
      </c>
      <c r="C218" s="6" t="s">
        <v>340</v>
      </c>
      <c r="D218" s="14" t="s">
        <v>341</v>
      </c>
      <c r="E218" s="14"/>
      <c r="F218" s="14"/>
      <c r="G218" s="8">
        <v>1</v>
      </c>
      <c r="H218" s="8"/>
      <c r="I218" s="11"/>
      <c r="J218" s="11">
        <f t="shared" si="10"/>
        <v>0</v>
      </c>
    </row>
    <row r="219" spans="2:10" ht="123.75" x14ac:dyDescent="0.25">
      <c r="B219" s="7" t="s">
        <v>473</v>
      </c>
      <c r="C219" s="6" t="s">
        <v>110</v>
      </c>
      <c r="D219" s="14" t="s">
        <v>342</v>
      </c>
      <c r="E219" s="14"/>
      <c r="F219" s="14"/>
      <c r="G219" s="8">
        <v>1</v>
      </c>
      <c r="H219" s="8"/>
      <c r="I219" s="11"/>
      <c r="J219" s="11">
        <f t="shared" si="10"/>
        <v>0</v>
      </c>
    </row>
    <row r="220" spans="2:10" ht="101.25" x14ac:dyDescent="0.25">
      <c r="B220" s="7" t="s">
        <v>474</v>
      </c>
      <c r="C220" s="6" t="s">
        <v>101</v>
      </c>
      <c r="D220" s="14" t="s">
        <v>142</v>
      </c>
      <c r="E220" s="14"/>
      <c r="F220" s="14"/>
      <c r="G220" s="8">
        <v>1</v>
      </c>
      <c r="H220" s="8"/>
      <c r="I220" s="11"/>
      <c r="J220" s="11">
        <f t="shared" si="10"/>
        <v>0</v>
      </c>
    </row>
    <row r="221" spans="2:10" ht="101.25" x14ac:dyDescent="0.25">
      <c r="B221" s="7" t="s">
        <v>475</v>
      </c>
      <c r="C221" s="6" t="s">
        <v>110</v>
      </c>
      <c r="D221" s="14" t="s">
        <v>343</v>
      </c>
      <c r="E221" s="14"/>
      <c r="F221" s="14"/>
      <c r="G221" s="8">
        <v>1</v>
      </c>
      <c r="H221" s="8"/>
      <c r="I221" s="11"/>
      <c r="J221" s="11">
        <f t="shared" si="10"/>
        <v>0</v>
      </c>
    </row>
    <row r="222" spans="2:10" ht="101.25" x14ac:dyDescent="0.25">
      <c r="B222" s="7" t="s">
        <v>476</v>
      </c>
      <c r="C222" s="6" t="s">
        <v>101</v>
      </c>
      <c r="D222" s="14" t="s">
        <v>146</v>
      </c>
      <c r="E222" s="14"/>
      <c r="F222" s="14"/>
      <c r="G222" s="8">
        <v>1</v>
      </c>
      <c r="H222" s="8"/>
      <c r="I222" s="11"/>
      <c r="J222" s="11">
        <f t="shared" si="10"/>
        <v>0</v>
      </c>
    </row>
    <row r="223" spans="2:10" ht="67.5" x14ac:dyDescent="0.25">
      <c r="B223" s="7" t="s">
        <v>477</v>
      </c>
      <c r="C223" s="6" t="s">
        <v>335</v>
      </c>
      <c r="D223" s="14" t="s">
        <v>344</v>
      </c>
      <c r="E223" s="14"/>
      <c r="F223" s="14"/>
      <c r="G223" s="8">
        <v>1</v>
      </c>
      <c r="H223" s="8"/>
      <c r="I223" s="11"/>
      <c r="J223" s="11">
        <f t="shared" si="10"/>
        <v>0</v>
      </c>
    </row>
    <row r="224" spans="2:10" x14ac:dyDescent="0.25">
      <c r="B224" s="40" t="s">
        <v>442</v>
      </c>
      <c r="C224" s="41"/>
      <c r="D224" s="41"/>
      <c r="E224" s="41"/>
      <c r="F224" s="41"/>
      <c r="G224" s="41"/>
      <c r="H224" s="41"/>
      <c r="I224" s="41"/>
      <c r="J224" s="41"/>
    </row>
    <row r="225" spans="2:10" ht="45" x14ac:dyDescent="0.25">
      <c r="B225" s="7" t="s">
        <v>478</v>
      </c>
      <c r="C225" s="6" t="s">
        <v>195</v>
      </c>
      <c r="D225" s="14" t="s">
        <v>345</v>
      </c>
      <c r="E225" s="14"/>
      <c r="F225" s="14"/>
      <c r="G225" s="8">
        <v>6</v>
      </c>
      <c r="H225" s="8"/>
      <c r="I225" s="11"/>
      <c r="J225" s="11">
        <f t="shared" ref="J225:J234" si="11">(G225*I225)</f>
        <v>0</v>
      </c>
    </row>
    <row r="226" spans="2:10" ht="45" x14ac:dyDescent="0.25">
      <c r="B226" s="7" t="s">
        <v>479</v>
      </c>
      <c r="C226" s="6" t="s">
        <v>72</v>
      </c>
      <c r="D226" s="14" t="s">
        <v>346</v>
      </c>
      <c r="E226" s="14"/>
      <c r="F226" s="14"/>
      <c r="G226" s="8">
        <v>40</v>
      </c>
      <c r="H226" s="8"/>
      <c r="I226" s="11"/>
      <c r="J226" s="11">
        <f t="shared" si="11"/>
        <v>0</v>
      </c>
    </row>
    <row r="227" spans="2:10" ht="56.25" x14ac:dyDescent="0.25">
      <c r="B227" s="7" t="s">
        <v>480</v>
      </c>
      <c r="C227" s="6" t="s">
        <v>188</v>
      </c>
      <c r="D227" s="14" t="s">
        <v>347</v>
      </c>
      <c r="E227" s="14"/>
      <c r="F227" s="14"/>
      <c r="G227" s="8">
        <v>3</v>
      </c>
      <c r="H227" s="8"/>
      <c r="I227" s="11"/>
      <c r="J227" s="11">
        <f t="shared" si="11"/>
        <v>0</v>
      </c>
    </row>
    <row r="228" spans="2:10" ht="123.75" x14ac:dyDescent="0.25">
      <c r="B228" s="7" t="s">
        <v>481</v>
      </c>
      <c r="C228" s="6" t="s">
        <v>101</v>
      </c>
      <c r="D228" s="14" t="s">
        <v>348</v>
      </c>
      <c r="E228" s="14"/>
      <c r="F228" s="14"/>
      <c r="G228" s="8">
        <v>3</v>
      </c>
      <c r="H228" s="8"/>
      <c r="I228" s="11"/>
      <c r="J228" s="42">
        <f t="shared" si="11"/>
        <v>0</v>
      </c>
    </row>
    <row r="229" spans="2:10" ht="131.25" customHeight="1" x14ac:dyDescent="0.25">
      <c r="B229" s="7" t="s">
        <v>482</v>
      </c>
      <c r="C229" s="6" t="s">
        <v>101</v>
      </c>
      <c r="D229" s="14" t="s">
        <v>349</v>
      </c>
      <c r="E229" s="14"/>
      <c r="F229" s="14"/>
      <c r="G229" s="8">
        <v>2</v>
      </c>
      <c r="H229" s="8"/>
      <c r="I229" s="11"/>
      <c r="J229" s="42">
        <f t="shared" si="11"/>
        <v>0</v>
      </c>
    </row>
    <row r="230" spans="2:10" ht="112.5" x14ac:dyDescent="0.25">
      <c r="B230" s="7" t="s">
        <v>483</v>
      </c>
      <c r="C230" s="6" t="s">
        <v>101</v>
      </c>
      <c r="D230" s="14" t="s">
        <v>276</v>
      </c>
      <c r="E230" s="14"/>
      <c r="F230" s="14"/>
      <c r="G230" s="8">
        <v>2</v>
      </c>
      <c r="H230" s="8"/>
      <c r="I230" s="11"/>
      <c r="J230" s="42">
        <f t="shared" si="11"/>
        <v>0</v>
      </c>
    </row>
    <row r="231" spans="2:10" ht="67.5" x14ac:dyDescent="0.25">
      <c r="B231" s="7" t="s">
        <v>484</v>
      </c>
      <c r="C231" s="6" t="s">
        <v>115</v>
      </c>
      <c r="D231" s="14" t="s">
        <v>350</v>
      </c>
      <c r="E231" s="14"/>
      <c r="F231" s="14"/>
      <c r="G231" s="8">
        <v>6</v>
      </c>
      <c r="H231" s="8"/>
      <c r="I231" s="11"/>
      <c r="J231" s="11">
        <f t="shared" si="11"/>
        <v>0</v>
      </c>
    </row>
    <row r="232" spans="2:10" ht="123.75" x14ac:dyDescent="0.25">
      <c r="B232" s="7" t="s">
        <v>485</v>
      </c>
      <c r="C232" s="6" t="s">
        <v>222</v>
      </c>
      <c r="D232" s="14" t="s">
        <v>351</v>
      </c>
      <c r="E232" s="14"/>
      <c r="F232" s="14"/>
      <c r="G232" s="8">
        <v>2</v>
      </c>
      <c r="H232" s="8"/>
      <c r="I232" s="11"/>
      <c r="J232" s="11">
        <f t="shared" si="11"/>
        <v>0</v>
      </c>
    </row>
    <row r="233" spans="2:10" ht="123.75" x14ac:dyDescent="0.25">
      <c r="B233" s="7" t="s">
        <v>486</v>
      </c>
      <c r="C233" s="6" t="s">
        <v>110</v>
      </c>
      <c r="D233" s="14" t="s">
        <v>160</v>
      </c>
      <c r="E233" s="14"/>
      <c r="F233" s="14"/>
      <c r="G233" s="8">
        <v>2</v>
      </c>
      <c r="H233" s="8"/>
      <c r="I233" s="11"/>
      <c r="J233" s="11">
        <f t="shared" si="11"/>
        <v>0</v>
      </c>
    </row>
    <row r="234" spans="2:10" ht="90" x14ac:dyDescent="0.25">
      <c r="B234" s="7" t="s">
        <v>487</v>
      </c>
      <c r="C234" s="6" t="s">
        <v>340</v>
      </c>
      <c r="D234" s="14" t="s">
        <v>341</v>
      </c>
      <c r="E234" s="14"/>
      <c r="F234" s="14"/>
      <c r="G234" s="8">
        <v>2</v>
      </c>
      <c r="H234" s="8"/>
      <c r="I234" s="11"/>
      <c r="J234" s="11">
        <f t="shared" si="11"/>
        <v>0</v>
      </c>
    </row>
    <row r="235" spans="2:10" x14ac:dyDescent="0.25">
      <c r="B235" s="40" t="s">
        <v>443</v>
      </c>
      <c r="C235" s="41"/>
      <c r="D235" s="41"/>
      <c r="E235" s="41"/>
      <c r="F235" s="41"/>
      <c r="G235" s="41"/>
      <c r="H235" s="41"/>
      <c r="I235" s="41"/>
      <c r="J235" s="41"/>
    </row>
    <row r="236" spans="2:10" ht="67.5" x14ac:dyDescent="0.25">
      <c r="B236" s="7" t="s">
        <v>488</v>
      </c>
      <c r="C236" s="6" t="s">
        <v>69</v>
      </c>
      <c r="D236" s="14" t="s">
        <v>352</v>
      </c>
      <c r="E236" s="14"/>
      <c r="F236" s="14"/>
      <c r="G236" s="8">
        <v>3</v>
      </c>
      <c r="H236" s="8"/>
      <c r="I236" s="11"/>
      <c r="J236" s="11">
        <f t="shared" ref="J236:J244" si="12">(G236*I236)</f>
        <v>0</v>
      </c>
    </row>
    <row r="237" spans="2:10" ht="49.5" customHeight="1" x14ac:dyDescent="0.25">
      <c r="B237" s="7" t="s">
        <v>489</v>
      </c>
      <c r="C237" s="6" t="s">
        <v>353</v>
      </c>
      <c r="D237" s="14" t="s">
        <v>354</v>
      </c>
      <c r="E237" s="14"/>
      <c r="F237" s="14"/>
      <c r="G237" s="8">
        <v>3</v>
      </c>
      <c r="H237" s="8"/>
      <c r="I237" s="11"/>
      <c r="J237" s="11">
        <f t="shared" si="12"/>
        <v>0</v>
      </c>
    </row>
    <row r="238" spans="2:10" ht="22.5" x14ac:dyDescent="0.25">
      <c r="B238" s="7" t="s">
        <v>490</v>
      </c>
      <c r="C238" s="6" t="s">
        <v>115</v>
      </c>
      <c r="D238" s="14" t="s">
        <v>355</v>
      </c>
      <c r="E238" s="14"/>
      <c r="F238" s="14"/>
      <c r="G238" s="8">
        <v>3</v>
      </c>
      <c r="H238" s="8"/>
      <c r="I238" s="11"/>
      <c r="J238" s="11">
        <f t="shared" si="12"/>
        <v>0</v>
      </c>
    </row>
    <row r="239" spans="2:10" ht="27.75" customHeight="1" x14ac:dyDescent="0.25">
      <c r="B239" s="7" t="s">
        <v>491</v>
      </c>
      <c r="C239" s="6" t="s">
        <v>356</v>
      </c>
      <c r="D239" s="14" t="s">
        <v>357</v>
      </c>
      <c r="E239" s="14"/>
      <c r="F239" s="14"/>
      <c r="G239" s="8">
        <v>2</v>
      </c>
      <c r="H239" s="8"/>
      <c r="I239" s="11"/>
      <c r="J239" s="11">
        <f t="shared" si="12"/>
        <v>0</v>
      </c>
    </row>
    <row r="240" spans="2:10" ht="22.5" x14ac:dyDescent="0.25">
      <c r="B240" s="7" t="s">
        <v>492</v>
      </c>
      <c r="C240" s="6" t="s">
        <v>115</v>
      </c>
      <c r="D240" s="14" t="s">
        <v>358</v>
      </c>
      <c r="E240" s="14"/>
      <c r="F240" s="14"/>
      <c r="G240" s="8">
        <v>1</v>
      </c>
      <c r="H240" s="8"/>
      <c r="I240" s="11"/>
      <c r="J240" s="42">
        <f t="shared" si="12"/>
        <v>0</v>
      </c>
    </row>
    <row r="241" spans="2:10" ht="45" x14ac:dyDescent="0.25">
      <c r="B241" s="7" t="s">
        <v>493</v>
      </c>
      <c r="C241" s="6" t="s">
        <v>359</v>
      </c>
      <c r="D241" s="14" t="s">
        <v>360</v>
      </c>
      <c r="E241" s="14"/>
      <c r="F241" s="14"/>
      <c r="G241" s="8">
        <v>3</v>
      </c>
      <c r="H241" s="8"/>
      <c r="I241" s="11"/>
      <c r="J241" s="11">
        <f t="shared" si="12"/>
        <v>0</v>
      </c>
    </row>
    <row r="242" spans="2:10" ht="45" x14ac:dyDescent="0.25">
      <c r="B242" s="7" t="s">
        <v>494</v>
      </c>
      <c r="C242" s="6" t="s">
        <v>361</v>
      </c>
      <c r="D242" s="17" t="s">
        <v>401</v>
      </c>
      <c r="E242" s="17"/>
      <c r="F242" s="17"/>
      <c r="G242" s="8">
        <v>1</v>
      </c>
      <c r="H242" s="8"/>
      <c r="I242" s="13"/>
      <c r="J242" s="11">
        <f t="shared" si="12"/>
        <v>0</v>
      </c>
    </row>
    <row r="243" spans="2:10" ht="33.75" x14ac:dyDescent="0.25">
      <c r="B243" s="7" t="s">
        <v>495</v>
      </c>
      <c r="C243" s="10" t="s">
        <v>362</v>
      </c>
      <c r="D243" s="17" t="s">
        <v>363</v>
      </c>
      <c r="E243" s="17"/>
      <c r="F243" s="17"/>
      <c r="G243" s="8">
        <v>1</v>
      </c>
      <c r="H243" s="8"/>
      <c r="I243" s="13"/>
      <c r="J243" s="11">
        <f t="shared" si="12"/>
        <v>0</v>
      </c>
    </row>
    <row r="244" spans="2:10" ht="27.75" customHeight="1" x14ac:dyDescent="0.25">
      <c r="B244" s="7" t="s">
        <v>496</v>
      </c>
      <c r="C244" s="6" t="s">
        <v>72</v>
      </c>
      <c r="D244" s="17" t="s">
        <v>364</v>
      </c>
      <c r="E244" s="17"/>
      <c r="F244" s="17"/>
      <c r="G244" s="8">
        <v>10</v>
      </c>
      <c r="H244" s="8"/>
      <c r="I244" s="13"/>
      <c r="J244" s="20">
        <f t="shared" si="12"/>
        <v>0</v>
      </c>
    </row>
    <row r="245" spans="2:10" hidden="1" x14ac:dyDescent="0.25">
      <c r="B245" s="7"/>
      <c r="C245" s="6"/>
      <c r="D245" s="17"/>
      <c r="E245" s="17"/>
      <c r="F245" s="17"/>
      <c r="G245" s="8"/>
      <c r="H245" s="8"/>
      <c r="I245" s="13"/>
      <c r="J245" s="21"/>
    </row>
    <row r="246" spans="2:10" ht="22.5" x14ac:dyDescent="0.25">
      <c r="B246" s="7" t="s">
        <v>497</v>
      </c>
      <c r="C246" s="6" t="s">
        <v>365</v>
      </c>
      <c r="D246" s="14" t="s">
        <v>366</v>
      </c>
      <c r="E246" s="14"/>
      <c r="F246" s="14"/>
      <c r="G246" s="8">
        <v>3</v>
      </c>
      <c r="H246" s="8"/>
      <c r="I246" s="11"/>
      <c r="J246" s="11">
        <f>(G246*I246)</f>
        <v>0</v>
      </c>
    </row>
    <row r="247" spans="2:10" x14ac:dyDescent="0.25">
      <c r="B247" s="40" t="s">
        <v>444</v>
      </c>
      <c r="C247" s="41"/>
      <c r="D247" s="41"/>
      <c r="E247" s="41"/>
      <c r="F247" s="41"/>
      <c r="G247" s="41"/>
      <c r="H247" s="41"/>
      <c r="I247" s="41"/>
      <c r="J247" s="41"/>
    </row>
    <row r="248" spans="2:10" ht="45" x14ac:dyDescent="0.25">
      <c r="B248" s="7" t="s">
        <v>498</v>
      </c>
      <c r="C248" s="6" t="s">
        <v>367</v>
      </c>
      <c r="D248" s="14" t="s">
        <v>368</v>
      </c>
      <c r="E248" s="14"/>
      <c r="F248" s="14"/>
      <c r="G248" s="8">
        <v>1</v>
      </c>
      <c r="H248" s="8"/>
      <c r="I248" s="11"/>
      <c r="J248" s="11">
        <f t="shared" ref="J248:J258" si="13">(G248*I248)</f>
        <v>0</v>
      </c>
    </row>
    <row r="249" spans="2:10" ht="45" x14ac:dyDescent="0.25">
      <c r="B249" s="7" t="s">
        <v>499</v>
      </c>
      <c r="C249" s="6" t="s">
        <v>367</v>
      </c>
      <c r="D249" s="14" t="s">
        <v>369</v>
      </c>
      <c r="E249" s="14"/>
      <c r="F249" s="14"/>
      <c r="G249" s="8">
        <v>1</v>
      </c>
      <c r="H249" s="8"/>
      <c r="I249" s="11"/>
      <c r="J249" s="11">
        <f t="shared" si="13"/>
        <v>0</v>
      </c>
    </row>
    <row r="250" spans="2:10" ht="22.5" x14ac:dyDescent="0.25">
      <c r="B250" s="7" t="s">
        <v>500</v>
      </c>
      <c r="C250" s="6" t="s">
        <v>370</v>
      </c>
      <c r="D250" s="14" t="s">
        <v>371</v>
      </c>
      <c r="E250" s="14"/>
      <c r="F250" s="14"/>
      <c r="G250" s="8">
        <v>2</v>
      </c>
      <c r="H250" s="8"/>
      <c r="I250" s="11"/>
      <c r="J250" s="11">
        <f t="shared" si="13"/>
        <v>0</v>
      </c>
    </row>
    <row r="251" spans="2:10" ht="22.5" x14ac:dyDescent="0.25">
      <c r="B251" s="7" t="s">
        <v>501</v>
      </c>
      <c r="C251" s="6" t="s">
        <v>321</v>
      </c>
      <c r="D251" s="14" t="s">
        <v>372</v>
      </c>
      <c r="E251" s="14"/>
      <c r="F251" s="14"/>
      <c r="G251" s="8">
        <v>2</v>
      </c>
      <c r="H251" s="8"/>
      <c r="I251" s="11"/>
      <c r="J251" s="42">
        <f t="shared" si="13"/>
        <v>0</v>
      </c>
    </row>
    <row r="252" spans="2:10" ht="112.5" x14ac:dyDescent="0.25">
      <c r="B252" s="7" t="s">
        <v>502</v>
      </c>
      <c r="C252" s="6" t="s">
        <v>101</v>
      </c>
      <c r="D252" s="14" t="s">
        <v>373</v>
      </c>
      <c r="E252" s="14"/>
      <c r="F252" s="14"/>
      <c r="G252" s="8">
        <v>3</v>
      </c>
      <c r="H252" s="8"/>
      <c r="I252" s="11"/>
      <c r="J252" s="11">
        <f t="shared" si="13"/>
        <v>0</v>
      </c>
    </row>
    <row r="253" spans="2:10" ht="112.5" x14ac:dyDescent="0.25">
      <c r="B253" s="7" t="s">
        <v>503</v>
      </c>
      <c r="C253" s="6" t="s">
        <v>165</v>
      </c>
      <c r="D253" s="14" t="s">
        <v>374</v>
      </c>
      <c r="E253" s="14"/>
      <c r="F253" s="14"/>
      <c r="G253" s="8">
        <v>1</v>
      </c>
      <c r="H253" s="8"/>
      <c r="I253" s="11"/>
      <c r="J253" s="11">
        <f t="shared" si="13"/>
        <v>0</v>
      </c>
    </row>
    <row r="254" spans="2:10" ht="101.25" x14ac:dyDescent="0.25">
      <c r="B254" s="7" t="s">
        <v>504</v>
      </c>
      <c r="C254" s="6" t="s">
        <v>101</v>
      </c>
      <c r="D254" s="14" t="s">
        <v>375</v>
      </c>
      <c r="E254" s="14"/>
      <c r="F254" s="14"/>
      <c r="G254" s="8">
        <v>1</v>
      </c>
      <c r="H254" s="8"/>
      <c r="I254" s="11"/>
      <c r="J254" s="11">
        <f t="shared" si="13"/>
        <v>0</v>
      </c>
    </row>
    <row r="255" spans="2:10" ht="112.5" x14ac:dyDescent="0.25">
      <c r="B255" s="7" t="s">
        <v>505</v>
      </c>
      <c r="C255" s="6" t="s">
        <v>101</v>
      </c>
      <c r="D255" s="14" t="s">
        <v>376</v>
      </c>
      <c r="E255" s="14"/>
      <c r="F255" s="14"/>
      <c r="G255" s="8">
        <v>1</v>
      </c>
      <c r="H255" s="8"/>
      <c r="I255" s="11"/>
      <c r="J255" s="42">
        <f t="shared" si="13"/>
        <v>0</v>
      </c>
    </row>
    <row r="256" spans="2:10" ht="78.75" x14ac:dyDescent="0.25">
      <c r="B256" s="7" t="s">
        <v>506</v>
      </c>
      <c r="C256" s="6" t="s">
        <v>101</v>
      </c>
      <c r="D256" s="14" t="s">
        <v>377</v>
      </c>
      <c r="E256" s="14"/>
      <c r="F256" s="14"/>
      <c r="G256" s="8">
        <v>1</v>
      </c>
      <c r="H256" s="8"/>
      <c r="I256" s="11"/>
      <c r="J256" s="11">
        <f t="shared" si="13"/>
        <v>0</v>
      </c>
    </row>
    <row r="257" spans="2:10" ht="33.75" x14ac:dyDescent="0.25">
      <c r="B257" s="7" t="s">
        <v>507</v>
      </c>
      <c r="C257" s="6" t="s">
        <v>182</v>
      </c>
      <c r="D257" s="14" t="s">
        <v>183</v>
      </c>
      <c r="E257" s="14"/>
      <c r="F257" s="14"/>
      <c r="G257" s="8">
        <v>2</v>
      </c>
      <c r="H257" s="8"/>
      <c r="I257" s="11"/>
      <c r="J257" s="11">
        <f t="shared" si="13"/>
        <v>0</v>
      </c>
    </row>
    <row r="258" spans="2:10" ht="49.5" customHeight="1" x14ac:dyDescent="0.25">
      <c r="B258" s="7" t="s">
        <v>508</v>
      </c>
      <c r="C258" s="6" t="s">
        <v>72</v>
      </c>
      <c r="D258" s="14" t="s">
        <v>346</v>
      </c>
      <c r="E258" s="14"/>
      <c r="F258" s="14"/>
      <c r="G258" s="8">
        <v>2</v>
      </c>
      <c r="H258" s="8"/>
      <c r="I258" s="11"/>
      <c r="J258" s="11">
        <f t="shared" si="13"/>
        <v>0</v>
      </c>
    </row>
    <row r="259" spans="2:10" x14ac:dyDescent="0.25">
      <c r="B259" s="40" t="s">
        <v>520</v>
      </c>
      <c r="C259" s="41"/>
      <c r="D259" s="41"/>
      <c r="E259" s="41"/>
      <c r="F259" s="41"/>
      <c r="G259" s="41"/>
      <c r="H259" s="41"/>
      <c r="I259" s="41"/>
      <c r="J259" s="41"/>
    </row>
    <row r="260" spans="2:10" ht="45" x14ac:dyDescent="0.25">
      <c r="B260" s="7" t="s">
        <v>509</v>
      </c>
      <c r="C260" s="6" t="s">
        <v>101</v>
      </c>
      <c r="D260" s="14" t="s">
        <v>378</v>
      </c>
      <c r="E260" s="14"/>
      <c r="F260" s="14"/>
      <c r="G260" s="8">
        <v>81</v>
      </c>
      <c r="H260" s="8"/>
      <c r="I260" s="11"/>
      <c r="J260" s="11">
        <f>(G260*I260)</f>
        <v>0</v>
      </c>
    </row>
    <row r="261" spans="2:10" ht="45" x14ac:dyDescent="0.25">
      <c r="B261" s="7" t="s">
        <v>510</v>
      </c>
      <c r="C261" s="6" t="s">
        <v>379</v>
      </c>
      <c r="D261" s="14" t="s">
        <v>380</v>
      </c>
      <c r="E261" s="14"/>
      <c r="F261" s="14"/>
      <c r="G261" s="8">
        <v>30</v>
      </c>
      <c r="H261" s="8"/>
      <c r="I261" s="11"/>
      <c r="J261" s="11">
        <f>(G261*I261)</f>
        <v>0</v>
      </c>
    </row>
    <row r="262" spans="2:10" ht="33.75" x14ac:dyDescent="0.25">
      <c r="B262" s="7" t="s">
        <v>511</v>
      </c>
      <c r="C262" s="6" t="s">
        <v>381</v>
      </c>
      <c r="D262" s="14" t="s">
        <v>393</v>
      </c>
      <c r="E262" s="14"/>
      <c r="F262" s="14"/>
      <c r="G262" s="8">
        <v>1</v>
      </c>
      <c r="H262" s="8"/>
      <c r="I262" s="11"/>
      <c r="J262" s="11">
        <f>(G262*I262)</f>
        <v>0</v>
      </c>
    </row>
    <row r="263" spans="2:10" ht="33.75" x14ac:dyDescent="0.25">
      <c r="B263" s="7" t="s">
        <v>512</v>
      </c>
      <c r="C263" s="6" t="s">
        <v>382</v>
      </c>
      <c r="D263" s="14" t="s">
        <v>383</v>
      </c>
      <c r="E263" s="14"/>
      <c r="F263" s="14"/>
      <c r="G263" s="8">
        <v>6</v>
      </c>
      <c r="H263" s="8"/>
      <c r="I263" s="11"/>
      <c r="J263" s="11">
        <f>(G263*I263)</f>
        <v>0</v>
      </c>
    </row>
    <row r="264" spans="2:10" ht="24.75" customHeight="1" x14ac:dyDescent="0.25">
      <c r="B264" s="7" t="s">
        <v>513</v>
      </c>
      <c r="C264" s="6" t="s">
        <v>384</v>
      </c>
      <c r="D264" s="18" t="s">
        <v>385</v>
      </c>
      <c r="E264" s="18"/>
      <c r="F264" s="18"/>
      <c r="G264" s="8">
        <v>150</v>
      </c>
      <c r="H264" s="8"/>
      <c r="I264" s="11"/>
      <c r="J264" s="11">
        <f>(G264*I264)</f>
        <v>0</v>
      </c>
    </row>
    <row r="265" spans="2:10" hidden="1" x14ac:dyDescent="0.25">
      <c r="B265" s="7"/>
      <c r="C265" s="6"/>
      <c r="D265" s="18"/>
      <c r="E265" s="18"/>
      <c r="F265" s="18"/>
      <c r="G265" s="8"/>
      <c r="H265" s="8"/>
      <c r="I265" s="11"/>
      <c r="J265" s="24"/>
    </row>
    <row r="266" spans="2:10" x14ac:dyDescent="0.25">
      <c r="B266" s="40" t="s">
        <v>521</v>
      </c>
      <c r="C266" s="41"/>
      <c r="D266" s="41"/>
      <c r="E266" s="41"/>
      <c r="F266" s="41"/>
      <c r="G266" s="41"/>
      <c r="H266" s="41"/>
      <c r="I266" s="41"/>
      <c r="J266" s="41"/>
    </row>
    <row r="267" spans="2:10" ht="33.75" x14ac:dyDescent="0.25">
      <c r="B267" s="7" t="s">
        <v>514</v>
      </c>
      <c r="C267" s="6" t="s">
        <v>386</v>
      </c>
      <c r="D267" s="14" t="s">
        <v>387</v>
      </c>
      <c r="E267" s="14"/>
      <c r="F267" s="14"/>
      <c r="G267" s="8">
        <v>1</v>
      </c>
      <c r="H267" s="8"/>
      <c r="I267" s="11"/>
      <c r="J267" s="11">
        <f>(G267*I267)</f>
        <v>0</v>
      </c>
    </row>
    <row r="268" spans="2:10" ht="22.5" x14ac:dyDescent="0.25">
      <c r="B268" s="7" t="s">
        <v>515</v>
      </c>
      <c r="C268" s="6" t="s">
        <v>388</v>
      </c>
      <c r="D268" s="14" t="s">
        <v>389</v>
      </c>
      <c r="E268" s="14"/>
      <c r="F268" s="14"/>
      <c r="G268" s="8">
        <v>1</v>
      </c>
      <c r="H268" s="8"/>
      <c r="I268" s="11"/>
      <c r="J268" s="11">
        <f>(G268*I268)</f>
        <v>0</v>
      </c>
    </row>
    <row r="269" spans="2:10" ht="33.75" x14ac:dyDescent="0.25">
      <c r="B269" s="7" t="s">
        <v>516</v>
      </c>
      <c r="C269" s="6" t="s">
        <v>69</v>
      </c>
      <c r="D269" s="14" t="s">
        <v>327</v>
      </c>
      <c r="E269" s="14"/>
      <c r="F269" s="14"/>
      <c r="G269" s="8">
        <v>1</v>
      </c>
      <c r="H269" s="8"/>
      <c r="I269" s="11"/>
      <c r="J269" s="11">
        <f>(G269*I269)</f>
        <v>0</v>
      </c>
    </row>
    <row r="270" spans="2:10" ht="23.25" thickBot="1" x14ac:dyDescent="0.3">
      <c r="B270" s="30" t="s">
        <v>517</v>
      </c>
      <c r="C270" s="31" t="s">
        <v>390</v>
      </c>
      <c r="D270" s="32" t="s">
        <v>391</v>
      </c>
      <c r="E270" s="32"/>
      <c r="F270" s="32"/>
      <c r="G270" s="33">
        <v>1</v>
      </c>
      <c r="H270" s="33"/>
      <c r="I270" s="20"/>
      <c r="J270" s="20">
        <f>(G270*I270)</f>
        <v>0</v>
      </c>
    </row>
    <row r="271" spans="2:10" ht="15.75" thickBot="1" x14ac:dyDescent="0.3">
      <c r="B271" s="34" t="s">
        <v>394</v>
      </c>
      <c r="C271" s="35"/>
      <c r="D271" s="36"/>
      <c r="E271" s="36"/>
      <c r="F271" s="36"/>
      <c r="G271" s="37"/>
      <c r="H271" s="37"/>
      <c r="I271" s="38"/>
      <c r="J271" s="39">
        <f>SUM(J5:J270)</f>
        <v>0</v>
      </c>
    </row>
    <row r="272" spans="2:10" ht="15.75" thickBot="1" x14ac:dyDescent="0.3">
      <c r="B272" s="34" t="s">
        <v>392</v>
      </c>
      <c r="C272" s="35"/>
      <c r="D272" s="36"/>
      <c r="E272" s="36"/>
      <c r="F272" s="36"/>
      <c r="G272" s="37"/>
      <c r="H272" s="37"/>
      <c r="I272" s="38"/>
      <c r="J272" s="39">
        <f>(J271*1.23)</f>
        <v>0</v>
      </c>
    </row>
  </sheetData>
  <mergeCells count="16">
    <mergeCell ref="B259:J259"/>
    <mergeCell ref="B266:J266"/>
    <mergeCell ref="B181:J181"/>
    <mergeCell ref="B196:J196"/>
    <mergeCell ref="B203:J203"/>
    <mergeCell ref="B224:J224"/>
    <mergeCell ref="B235:J235"/>
    <mergeCell ref="B247:J247"/>
    <mergeCell ref="B4:J4"/>
    <mergeCell ref="B42:J42"/>
    <mergeCell ref="B63:J63"/>
    <mergeCell ref="B85:J85"/>
    <mergeCell ref="B173:J173"/>
    <mergeCell ref="B151:J151"/>
    <mergeCell ref="B95:J95"/>
    <mergeCell ref="B122:J122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2018-05-30T10:44:50Z</dcterms:modified>
</cp:coreProperties>
</file>