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PRZETARGI\III_LO\ROB_BUD_III_LO_Strzelecka_lipiec_2017_z_palami\13-07-2017 wszczecie\"/>
    </mc:Choice>
  </mc:AlternateContent>
  <bookViews>
    <workbookView xWindow="0" yWindow="0" windowWidth="19365" windowHeight="8790" tabRatio="538"/>
  </bookViews>
  <sheets>
    <sheet name="harmonogram III LO" sheetId="3" r:id="rId1"/>
  </sheets>
  <calcPr calcId="152511" fullPrecision="0"/>
</workbook>
</file>

<file path=xl/calcChain.xml><?xml version="1.0" encoding="utf-8"?>
<calcChain xmlns="http://schemas.openxmlformats.org/spreadsheetml/2006/main">
  <c r="E15" i="3" l="1"/>
  <c r="E39" i="3"/>
  <c r="E29" i="3"/>
  <c r="G29" i="3" l="1"/>
  <c r="G15" i="3"/>
  <c r="G39" i="3"/>
  <c r="E19" i="3" l="1"/>
  <c r="G19" i="3" s="1"/>
  <c r="E44" i="3" l="1"/>
  <c r="G44" i="3" s="1"/>
  <c r="E12" i="3"/>
  <c r="G12" i="3" s="1"/>
  <c r="G45" i="3" s="1"/>
</calcChain>
</file>

<file path=xl/sharedStrings.xml><?xml version="1.0" encoding="utf-8"?>
<sst xmlns="http://schemas.openxmlformats.org/spreadsheetml/2006/main" count="84" uniqueCount="66">
  <si>
    <t>Lp.</t>
  </si>
  <si>
    <t>ELEMENTY - ZAKRES ROBÓT</t>
  </si>
  <si>
    <t>LICZBA DNI KALENDARZOWYCH OD DNIA PODPISANIA UMOWY PRZEZNACZONYCH NA REALIZACJĘ PRZEDMIOTU UMOWY</t>
  </si>
  <si>
    <t>1.</t>
  </si>
  <si>
    <t>2.</t>
  </si>
  <si>
    <t>CAŁOŚĆ  ETAPU I</t>
  </si>
  <si>
    <t>3.</t>
  </si>
  <si>
    <t>4.</t>
  </si>
  <si>
    <t>OGÓŁEM CAŁOŚĆ</t>
  </si>
  <si>
    <t xml:space="preserve"> NETTO</t>
  </si>
  <si>
    <t xml:space="preserve"> BRUTTO</t>
  </si>
  <si>
    <t>Legenda do Harmonogramu</t>
  </si>
  <si>
    <t>2) Po wpisaniu kwoty netto całkowitego wynagrodzenia kwoty przypisane do poszczególnych etapów zostaną obliczone w oparciu o formuły przypisane w udostępnionym pliku excel konkretnym komórkom arkusza – uzupełnione zostaną zarówno kwoty netto Etapów, jak i kwoty brutto etapów i całości wynagrodzenia</t>
  </si>
  <si>
    <t>1) W  kolumnie nr 3 „WARTOŚĆ ROBÓT NETTO”  Oferent  wpisuje wartość netto dot. całości prac - wiersz "Ogółem całość"</t>
  </si>
  <si>
    <t>5.</t>
  </si>
  <si>
    <t>Rozpoczęcie odbioru końcowego Przedmiotu Umowy</t>
  </si>
  <si>
    <t>Zakończenie odbioru końcowego Przedmiotu Umowy wraz z rozliczeniem Wykonawcy</t>
  </si>
  <si>
    <t>3) Uwaga - W kolumnie nr 5 „ NIEPRZEKRACZALNY WSKAŹNIK  % UDZIAŁU WARTOŚCI ROBÓT DANEGO ETAPU DO WARTOŚCI CAŁOŚCI PRZEDMIOTU UMOWY” został wyznaczony przez Zamawiającego wskaźnik procentowego udziału wartości robót danego Etapu do całkowitej wartości Przedmiotu Umowy dla poszczególnych Etapów.</t>
  </si>
  <si>
    <r>
      <rPr>
        <b/>
        <sz val="22"/>
        <color indexed="8"/>
        <rFont val="Calibri"/>
        <family val="2"/>
        <charset val="238"/>
      </rPr>
      <t xml:space="preserve">HARMONOGRAM RZECZOWO - FINANSOWY REALIZACJI  PRZEDMIOTU UMOWY
</t>
    </r>
    <r>
      <rPr>
        <sz val="22"/>
        <color indexed="8"/>
        <rFont val="Calibri"/>
        <family val="2"/>
        <charset val="238"/>
      </rPr>
      <t xml:space="preserve">dla  zadania inwestycyjnego pn.: „Modernizacja budynku III Liceum Ogólnokształcącego 
im. św. Jana Kantego ul. Strzelecka 10 w Poznaniu” - </t>
    </r>
    <r>
      <rPr>
        <sz val="22"/>
        <color rgb="FFFF0000"/>
        <rFont val="Calibri"/>
        <family val="2"/>
        <charset val="238"/>
      </rPr>
      <t>Remont Budynku</t>
    </r>
    <r>
      <rPr>
        <sz val="22"/>
        <color indexed="8"/>
        <rFont val="Calibri"/>
        <family val="2"/>
        <charset val="238"/>
      </rPr>
      <t xml:space="preserve">
</t>
    </r>
  </si>
  <si>
    <t>CAŁOŚĆ  ETAPU II</t>
  </si>
  <si>
    <t>CAŁOŚĆ ETAPU III</t>
  </si>
  <si>
    <t>CAŁOŚĆ  ETAPU IV</t>
  </si>
  <si>
    <t>Wykonanie nowej posadzki w salach lekcyjnych na parterze, korytarzu na paterze, klatki schodowej na parterze i sanitariatach na parterze</t>
  </si>
  <si>
    <t>Oczyszczenie ścian, naprawa uszkodzonych tynków na ścianach wraz z wykonaniem robót szpachlarsko malarskich</t>
  </si>
  <si>
    <t>ETAP IV - Wykonanie naprawy i zabezpieczenia ścian oraz elementów konstrukcyjnych budynku C</t>
  </si>
  <si>
    <t>Wykonanie instalacji przeciwpożarowych wyłączników prądu</t>
  </si>
  <si>
    <t>Wykonanie instalacji awaryjnego oświetlenia ewakuacyjnego w budynkach B, C i D</t>
  </si>
  <si>
    <t>Przystosowanie budynku B, C i D do obowiązujących przepisów PPOŻ</t>
  </si>
  <si>
    <t>Wykonanie Projektu Wykonawczego wzmocnienia podłoża gruntowego i ścian fundamentowych pod budynkiem C</t>
  </si>
  <si>
    <t>ETAP I - Projekt wykonawczy wzmocnienia gruntu i ścian</t>
  </si>
  <si>
    <t>Wykonanie wzmocnienia podłoża gruntowego oraz ścian fundamentowych pod budynkiem C</t>
  </si>
  <si>
    <t>ETAP II - Wzmocnienie gruntu i ścian fundamentowych</t>
  </si>
  <si>
    <t>Wykonanie Instalacji hydrantowej w budynkach A, B, C i D</t>
  </si>
  <si>
    <t>Klamrowanie pęknietej ściany zachodniej od strony wewnętrznej i zewnętrznej</t>
  </si>
  <si>
    <t>Naprawa (wypełnienie ubytków) rys</t>
  </si>
  <si>
    <t>Zabezpieczenie / tynkowanie ścian odpowiednim zestawem naprawczym</t>
  </si>
  <si>
    <t>Naprawa wszystkich występujących spękań na pozostałych zewnętrznych oraz wewnętrznych ścianach oraz elementach konstrukcyjnych</t>
  </si>
  <si>
    <t>Naprawa stropu poddasza na odcinku segmentu klatki schodowej w tym min. wzmocnienie taśmami węglowymi drewnianych belek stropowych</t>
  </si>
  <si>
    <t xml:space="preserve">Naprawa elementów więźby dachowej, kotwienie wychylonej ściany, wykonanie ścian na poddaszu w tym ściany oddzielenia ppoż. </t>
  </si>
  <si>
    <t>Naprawa zawilgoconych ścian przyziemia wraz z wykonaniem izolacji przeciwwodnej</t>
  </si>
  <si>
    <t xml:space="preserve">Doprowadzenie terenu zewnętrznego do stanu pierwotnego. </t>
  </si>
  <si>
    <t>Wykonanie instalacji Systemu Sygnalizacji Pożaru w budynkach B, C i D wraz z uruchomieniem połączenia z jednostką PSP</t>
  </si>
  <si>
    <t>Wykonanie instalacji elektrycznej zasilającej urządzenia instalacji SSP</t>
  </si>
  <si>
    <t xml:space="preserve">Zatynkowanie i zaszpachlowanie bruzd i innych uszkodzeń ścian powstałych w wyniku robót zwiazanych z etapem </t>
  </si>
  <si>
    <t>Naprawcze roboty tynkarsko-szpachlarsko malarskie ścian i sufitów w klatce schodowej i korytarzach oraz salach dydaktycznych budynku B zniszczonych w wyniku robót instalacyjnych</t>
  </si>
  <si>
    <t>ETAP VI - Odbiór Inwestycji</t>
  </si>
  <si>
    <t>CAŁOŚĆ ETAPU VI</t>
  </si>
  <si>
    <t>6.</t>
  </si>
  <si>
    <t>7.</t>
  </si>
  <si>
    <t>8.</t>
  </si>
  <si>
    <t>CAŁOŚĆ  ETAPU V</t>
  </si>
  <si>
    <t>ETAP V - Zabezpieczenie przeciwpożarowe budynków</t>
  </si>
  <si>
    <t>30 dni</t>
  </si>
  <si>
    <t>70 dni</t>
  </si>
  <si>
    <t>ETAP III - Wykonanie remontu pomieszczeń w których będą realizowane roboty związane ze wzmocnieniem gruntu</t>
  </si>
  <si>
    <t>120 dni</t>
  </si>
  <si>
    <t xml:space="preserve">15 dni od dnia zakończenia robót budowlanych </t>
  </si>
  <si>
    <t>UWAGA: Realizacja uciążliwych (głośnych) robót budowlanych w budynku B w dni od poniedziałku do piątku powinna odbywać się po godzinie 15.00 w czasie gdy nie są prowadzone zajęcia dydaktyczne lub w innych godzinach w porozumieniu z Dyrekcją Szkoły</t>
  </si>
  <si>
    <t>Uzyskanie stosownych zezwoleń związanych z organizacją ruchu itp.</t>
  </si>
  <si>
    <r>
      <rPr>
        <b/>
        <sz val="12"/>
        <color indexed="17"/>
        <rFont val="Calibri"/>
        <family val="2"/>
        <charset val="238"/>
      </rPr>
      <t xml:space="preserve">DO WYPEŁNIENIA PRZEZ WYKONAWCĘ
</t>
    </r>
    <r>
      <rPr>
        <b/>
        <sz val="12"/>
        <color indexed="8"/>
        <rFont val="Calibri"/>
        <family val="2"/>
        <charset val="238"/>
      </rPr>
      <t>WARTOŚĆ ROBÓT
NETTO</t>
    </r>
  </si>
  <si>
    <r>
      <rPr>
        <b/>
        <sz val="12"/>
        <color indexed="17"/>
        <rFont val="Calibri"/>
        <family val="2"/>
        <charset val="238"/>
      </rPr>
      <t xml:space="preserve">DO WYPEŁNIENIA PRZEZ WYKONAWCĘ
</t>
    </r>
    <r>
      <rPr>
        <b/>
        <sz val="12"/>
        <color indexed="8"/>
        <rFont val="Calibri"/>
        <family val="2"/>
        <charset val="238"/>
      </rPr>
      <t>WARTOŚĆ ROBÓT
BRUTTO</t>
    </r>
  </si>
  <si>
    <r>
      <t xml:space="preserve"> </t>
    </r>
    <r>
      <rPr>
        <b/>
        <sz val="12"/>
        <color indexed="8"/>
        <rFont val="Calibri"/>
        <family val="2"/>
        <charset val="238"/>
      </rPr>
      <t>WSKAŹNIK  % UDZIAŁU WARTOŚCI ROBÓT DANEGO ETAPU DO WARTOŚCI CAŁOŚCI PRZEDMIOTU UMOWY</t>
    </r>
  </si>
  <si>
    <r>
      <rPr>
        <b/>
        <sz val="12"/>
        <color theme="9" tint="-0.249977111117893"/>
        <rFont val="Calibri"/>
        <family val="2"/>
        <charset val="238"/>
      </rPr>
      <t>DO WYPEŁNIENIA PRZEZ OFERENTA</t>
    </r>
    <r>
      <rPr>
        <b/>
        <sz val="12"/>
        <color rgb="FFFF0000"/>
        <rFont val="Calibri"/>
        <family val="2"/>
        <charset val="238"/>
      </rPr>
      <t xml:space="preserve">
(liczba dni kalendarzowych licząc od dnia pospisania Umowy)</t>
    </r>
  </si>
  <si>
    <r>
      <t xml:space="preserve">NIEPRZEKRACZALNY       </t>
    </r>
    <r>
      <rPr>
        <b/>
        <sz val="12"/>
        <color indexed="8"/>
        <rFont val="Calibri"/>
        <family val="2"/>
        <charset val="238"/>
      </rPr>
      <t xml:space="preserve"> OKRES REALIZACJI DANEGO ETAPU ROBÓT
(liczba dni kalendarzowych licząc od dnia podpisania Umowy)</t>
    </r>
  </si>
  <si>
    <r>
      <t xml:space="preserve">ZAAWANSOWANIE REALIZACJI W DNIACH KALENDARZOWYCH LICZĄC OD DNIA PODPISANIA UMOWY
</t>
    </r>
    <r>
      <rPr>
        <b/>
        <sz val="14"/>
        <color rgb="FFFF0000"/>
        <rFont val="Calibri"/>
        <family val="2"/>
        <charset val="238"/>
      </rPr>
      <t>(należy zaznaczyć/wyróżnić np. kolorem planowany okres wykonania danego elementu, uwzględniając nieprzekraczalne terminy wykonania poszczególnych etapów wskazane przez Zamawiającego)
uwaga: 1 komórka = 2 dni realizacji ZAAWANSOWANIE REALIZACJI W DNIACH KALENDARZOWYCH LICZĄC OD DNIA PODPISANIA UMOWY
(należy zaznaczyć/wyróżnić np. kolorem planowany okres wykonania danego elementu, uwzględniając nieprzekraczalne terminy wykonania poszczególnych etapów wskazane przez Zamawiającego)</t>
    </r>
  </si>
  <si>
    <t xml:space="preserve">Uzyskanie ostatecznej decyzji częściowego pozwolenia na użytkowanie dla budynków B, C,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</si>
</sst>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[$-415]General"/>
    <numFmt numFmtId="165" formatCode="[$-415]#,##0.00"/>
    <numFmt numFmtId="166" formatCode="[$-415]0"/>
    <numFmt numFmtId="167" formatCode="#,##0.00&quot; zł&quot;"/>
    <numFmt numFmtId="168" formatCode="[$-415]0.00%"/>
    <numFmt numFmtId="169" formatCode="0.0%"/>
    <numFmt numFmtId="170" formatCode="[$-415]0%"/>
    <numFmt numFmtId="171" formatCode="#,##0.00&quot; &quot;[$zł-415];[Red]&quot;-&quot;#,##0.00&quot; &quot;[$zł-415]"/>
  </numFmts>
  <fonts count="28" x14ac:knownFonts="1">
    <font>
      <sz val="11"/>
      <color rgb="FF000000"/>
      <name val="Arial"/>
      <family val="2"/>
      <charset val="238"/>
    </font>
    <font>
      <sz val="22"/>
      <color indexed="8"/>
      <name val="Calibri"/>
      <family val="2"/>
      <charset val="238"/>
    </font>
    <font>
      <b/>
      <sz val="22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2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sz val="20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6"/>
      <color rgb="FF000000"/>
      <name val="Calibri"/>
      <family val="2"/>
      <charset val="238"/>
    </font>
    <font>
      <b/>
      <u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22"/>
      <color rgb="FFFF0000"/>
      <name val="Calibri"/>
      <family val="2"/>
      <charset val="238"/>
    </font>
    <font>
      <b/>
      <sz val="12"/>
      <color indexed="17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theme="9" tint="-0.249977111117893"/>
      <name val="Calibri"/>
      <family val="2"/>
      <charset val="238"/>
    </font>
    <font>
      <sz val="14"/>
      <name val="Calibri"/>
      <family val="2"/>
      <charset val="238"/>
    </font>
    <font>
      <b/>
      <sz val="16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EBF1DE"/>
        <bgColor rgb="FFEBF1DE"/>
      </patternFill>
    </fill>
    <fill>
      <patternFill patternType="solid">
        <fgColor rgb="FF92D050"/>
        <bgColor rgb="FFABDB7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ABDB77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3" fillId="0" borderId="0" applyBorder="0" applyProtection="0"/>
    <xf numFmtId="170" fontId="3" fillId="0" borderId="0" applyBorder="0" applyProtection="0"/>
    <xf numFmtId="0" fontId="4" fillId="0" borderId="0" applyNumberFormat="0" applyBorder="0" applyProtection="0">
      <alignment horizontal="center"/>
    </xf>
    <xf numFmtId="0" fontId="4" fillId="0" borderId="0" applyNumberFormat="0" applyBorder="0" applyProtection="0">
      <alignment horizontal="center" textRotation="90"/>
    </xf>
    <xf numFmtId="0" fontId="5" fillId="0" borderId="0" applyNumberFormat="0" applyBorder="0" applyProtection="0"/>
    <xf numFmtId="171" fontId="5" fillId="0" borderId="0" applyBorder="0" applyProtection="0"/>
    <xf numFmtId="9" fontId="20" fillId="0" borderId="0" applyFont="0" applyFill="0" applyBorder="0" applyAlignment="0" applyProtection="0"/>
  </cellStyleXfs>
  <cellXfs count="190">
    <xf numFmtId="0" fontId="0" fillId="0" borderId="0" xfId="0"/>
    <xf numFmtId="164" fontId="6" fillId="0" borderId="0" xfId="1" applyFont="1" applyFill="1" applyAlignment="1">
      <alignment horizontal="center" vertical="top" wrapText="1"/>
    </xf>
    <xf numFmtId="164" fontId="3" fillId="0" borderId="0" xfId="1" applyFont="1" applyFill="1" applyAlignment="1"/>
    <xf numFmtId="164" fontId="7" fillId="0" borderId="0" xfId="1" applyFont="1" applyFill="1" applyAlignment="1"/>
    <xf numFmtId="164" fontId="9" fillId="3" borderId="3" xfId="1" applyFont="1" applyFill="1" applyBorder="1" applyAlignment="1">
      <alignment horizontal="center" vertical="center" wrapText="1"/>
    </xf>
    <xf numFmtId="164" fontId="9" fillId="3" borderId="4" xfId="1" applyFont="1" applyFill="1" applyBorder="1" applyAlignment="1">
      <alignment horizontal="center" vertical="center" wrapText="1"/>
    </xf>
    <xf numFmtId="164" fontId="9" fillId="3" borderId="5" xfId="1" applyFont="1" applyFill="1" applyBorder="1" applyAlignment="1">
      <alignment horizontal="center" vertical="center" wrapText="1"/>
    </xf>
    <xf numFmtId="164" fontId="9" fillId="0" borderId="0" xfId="1" applyFont="1" applyFill="1" applyAlignment="1">
      <alignment horizontal="center" vertical="center"/>
    </xf>
    <xf numFmtId="166" fontId="11" fillId="0" borderId="5" xfId="1" applyNumberFormat="1" applyFont="1" applyFill="1" applyBorder="1" applyAlignment="1">
      <alignment horizontal="center" vertical="center"/>
    </xf>
    <xf numFmtId="164" fontId="11" fillId="0" borderId="2" xfId="1" applyFont="1" applyFill="1" applyBorder="1" applyAlignment="1">
      <alignment horizontal="center" vertical="center"/>
    </xf>
    <xf numFmtId="164" fontId="3" fillId="0" borderId="0" xfId="1" applyFont="1" applyFill="1" applyAlignment="1">
      <alignment horizontal="left" vertical="top" wrapText="1"/>
    </xf>
    <xf numFmtId="165" fontId="12" fillId="0" borderId="0" xfId="1" applyNumberFormat="1" applyFont="1" applyFill="1" applyAlignment="1">
      <alignment vertical="top" wrapText="1"/>
    </xf>
    <xf numFmtId="164" fontId="3" fillId="0" borderId="0" xfId="1" applyFont="1" applyFill="1" applyAlignment="1">
      <alignment horizontal="center" vertical="center" wrapText="1"/>
    </xf>
    <xf numFmtId="164" fontId="14" fillId="0" borderId="0" xfId="1" applyFont="1" applyFill="1" applyAlignment="1">
      <alignment vertical="top" wrapText="1"/>
    </xf>
    <xf numFmtId="164" fontId="15" fillId="0" borderId="0" xfId="1" applyFont="1" applyFill="1" applyAlignment="1">
      <alignment horizontal="left" vertical="top" wrapText="1"/>
    </xf>
    <xf numFmtId="164" fontId="15" fillId="0" borderId="0" xfId="1" applyFont="1" applyFill="1" applyAlignment="1">
      <alignment horizontal="center" vertical="center" wrapText="1"/>
    </xf>
    <xf numFmtId="168" fontId="15" fillId="0" borderId="0" xfId="1" applyNumberFormat="1" applyFont="1" applyFill="1" applyAlignment="1">
      <alignment horizontal="center" vertical="center" wrapText="1"/>
    </xf>
    <xf numFmtId="167" fontId="3" fillId="0" borderId="0" xfId="1" applyNumberFormat="1" applyFont="1" applyFill="1" applyAlignment="1">
      <alignment horizontal="center" vertical="center" wrapText="1"/>
    </xf>
    <xf numFmtId="164" fontId="12" fillId="4" borderId="7" xfId="1" applyFont="1" applyFill="1" applyBorder="1" applyAlignment="1">
      <alignment vertical="center" wrapText="1"/>
    </xf>
    <xf numFmtId="164" fontId="10" fillId="4" borderId="2" xfId="1" applyFont="1" applyFill="1" applyBorder="1" applyAlignment="1">
      <alignment horizontal="center" vertical="center" wrapText="1"/>
    </xf>
    <xf numFmtId="164" fontId="10" fillId="4" borderId="9" xfId="1" applyFont="1" applyFill="1" applyBorder="1" applyAlignment="1">
      <alignment horizontal="center" vertical="center" wrapText="1"/>
    </xf>
    <xf numFmtId="164" fontId="3" fillId="0" borderId="0" xfId="1" applyFont="1" applyFill="1" applyAlignment="1">
      <alignment vertical="center"/>
    </xf>
    <xf numFmtId="166" fontId="16" fillId="5" borderId="5" xfId="1" applyNumberFormat="1" applyFont="1" applyFill="1" applyBorder="1" applyAlignment="1">
      <alignment horizontal="center" vertical="center"/>
    </xf>
    <xf numFmtId="164" fontId="15" fillId="0" borderId="0" xfId="1" applyFont="1" applyFill="1" applyAlignment="1">
      <alignment vertical="center"/>
    </xf>
    <xf numFmtId="167" fontId="17" fillId="6" borderId="5" xfId="1" applyNumberFormat="1" applyFont="1" applyFill="1" applyBorder="1" applyAlignment="1">
      <alignment horizontal="center" vertical="center" wrapText="1"/>
    </xf>
    <xf numFmtId="165" fontId="12" fillId="0" borderId="0" xfId="1" applyNumberFormat="1" applyFont="1" applyFill="1" applyAlignment="1">
      <alignment horizontal="center" vertical="center" wrapText="1"/>
    </xf>
    <xf numFmtId="9" fontId="12" fillId="0" borderId="0" xfId="7" applyFont="1" applyFill="1" applyAlignment="1">
      <alignment horizontal="center" vertical="center" wrapText="1"/>
    </xf>
    <xf numFmtId="164" fontId="10" fillId="7" borderId="9" xfId="1" applyFont="1" applyFill="1" applyBorder="1" applyAlignment="1">
      <alignment horizontal="center" vertical="center" wrapText="1"/>
    </xf>
    <xf numFmtId="164" fontId="7" fillId="0" borderId="0" xfId="1" applyFont="1" applyFill="1" applyBorder="1" applyAlignment="1">
      <alignment vertical="center" wrapText="1"/>
    </xf>
    <xf numFmtId="166" fontId="16" fillId="5" borderId="26" xfId="1" applyNumberFormat="1" applyFont="1" applyFill="1" applyBorder="1" applyAlignment="1">
      <alignment horizontal="center" vertical="center"/>
    </xf>
    <xf numFmtId="169" fontId="11" fillId="9" borderId="8" xfId="2" applyNumberFormat="1" applyFont="1" applyFill="1" applyBorder="1" applyAlignment="1">
      <alignment horizontal="center" vertical="center" wrapText="1"/>
    </xf>
    <xf numFmtId="169" fontId="11" fillId="9" borderId="9" xfId="2" applyNumberFormat="1" applyFont="1" applyFill="1" applyBorder="1" applyAlignment="1">
      <alignment horizontal="center" vertical="center" wrapText="1"/>
    </xf>
    <xf numFmtId="166" fontId="16" fillId="9" borderId="26" xfId="1" applyNumberFormat="1" applyFont="1" applyFill="1" applyBorder="1" applyAlignment="1">
      <alignment horizontal="center" vertical="center"/>
    </xf>
    <xf numFmtId="167" fontId="12" fillId="4" borderId="21" xfId="1" applyNumberFormat="1" applyFont="1" applyFill="1" applyBorder="1" applyAlignment="1">
      <alignment vertical="center" wrapText="1"/>
    </xf>
    <xf numFmtId="164" fontId="9" fillId="3" borderId="19" xfId="1" applyFont="1" applyFill="1" applyBorder="1" applyAlignment="1">
      <alignment horizontal="center" vertical="center" wrapText="1"/>
    </xf>
    <xf numFmtId="164" fontId="9" fillId="3" borderId="25" xfId="1" applyFont="1" applyFill="1" applyBorder="1" applyAlignment="1">
      <alignment horizontal="center" vertical="center" wrapText="1"/>
    </xf>
    <xf numFmtId="164" fontId="10" fillId="4" borderId="31" xfId="1" applyFont="1" applyFill="1" applyBorder="1" applyAlignment="1">
      <alignment horizontal="center" vertical="center" wrapText="1"/>
    </xf>
    <xf numFmtId="164" fontId="10" fillId="4" borderId="32" xfId="1" applyFont="1" applyFill="1" applyBorder="1" applyAlignment="1">
      <alignment horizontal="center" vertical="center" wrapText="1"/>
    </xf>
    <xf numFmtId="166" fontId="11" fillId="0" borderId="19" xfId="1" applyNumberFormat="1" applyFont="1" applyFill="1" applyBorder="1" applyAlignment="1">
      <alignment horizontal="center" vertical="center"/>
    </xf>
    <xf numFmtId="166" fontId="11" fillId="0" borderId="25" xfId="1" applyNumberFormat="1" applyFont="1" applyFill="1" applyBorder="1" applyAlignment="1">
      <alignment horizontal="center" vertical="center"/>
    </xf>
    <xf numFmtId="166" fontId="16" fillId="5" borderId="19" xfId="1" applyNumberFormat="1" applyFont="1" applyFill="1" applyBorder="1" applyAlignment="1">
      <alignment horizontal="center" vertical="center"/>
    </xf>
    <xf numFmtId="166" fontId="16" fillId="5" borderId="25" xfId="1" applyNumberFormat="1" applyFont="1" applyFill="1" applyBorder="1" applyAlignment="1">
      <alignment horizontal="center" vertical="center"/>
    </xf>
    <xf numFmtId="166" fontId="16" fillId="9" borderId="18" xfId="1" applyNumberFormat="1" applyFont="1" applyFill="1" applyBorder="1" applyAlignment="1">
      <alignment horizontal="center" vertical="center"/>
    </xf>
    <xf numFmtId="166" fontId="16" fillId="9" borderId="33" xfId="1" applyNumberFormat="1" applyFont="1" applyFill="1" applyBorder="1" applyAlignment="1">
      <alignment horizontal="center" vertical="center"/>
    </xf>
    <xf numFmtId="164" fontId="10" fillId="7" borderId="16" xfId="1" applyFont="1" applyFill="1" applyBorder="1" applyAlignment="1">
      <alignment horizontal="center" vertical="center" wrapText="1"/>
    </xf>
    <xf numFmtId="164" fontId="10" fillId="7" borderId="24" xfId="1" applyFont="1" applyFill="1" applyBorder="1" applyAlignment="1">
      <alignment horizontal="center" vertical="center" wrapText="1"/>
    </xf>
    <xf numFmtId="164" fontId="11" fillId="0" borderId="31" xfId="1" applyFont="1" applyFill="1" applyBorder="1" applyAlignment="1">
      <alignment horizontal="center" vertical="center"/>
    </xf>
    <xf numFmtId="164" fontId="11" fillId="0" borderId="32" xfId="1" applyFont="1" applyFill="1" applyBorder="1" applyAlignment="1">
      <alignment horizontal="center" vertical="center"/>
    </xf>
    <xf numFmtId="164" fontId="16" fillId="5" borderId="34" xfId="1" applyFont="1" applyFill="1" applyBorder="1" applyAlignment="1">
      <alignment horizontal="center" vertical="center"/>
    </xf>
    <xf numFmtId="164" fontId="16" fillId="5" borderId="35" xfId="1" applyFont="1" applyFill="1" applyBorder="1" applyAlignment="1">
      <alignment horizontal="center" vertical="center"/>
    </xf>
    <xf numFmtId="164" fontId="16" fillId="5" borderId="36" xfId="1" applyFont="1" applyFill="1" applyBorder="1" applyAlignment="1">
      <alignment horizontal="center" vertical="center"/>
    </xf>
    <xf numFmtId="166" fontId="16" fillId="5" borderId="18" xfId="1" applyNumberFormat="1" applyFont="1" applyFill="1" applyBorder="1" applyAlignment="1">
      <alignment horizontal="center" vertical="center"/>
    </xf>
    <xf numFmtId="166" fontId="16" fillId="5" borderId="33" xfId="1" applyNumberFormat="1" applyFont="1" applyFill="1" applyBorder="1" applyAlignment="1">
      <alignment horizontal="center" vertical="center"/>
    </xf>
    <xf numFmtId="166" fontId="16" fillId="8" borderId="27" xfId="1" applyNumberFormat="1" applyFont="1" applyFill="1" applyBorder="1" applyAlignment="1">
      <alignment horizontal="center" vertical="center"/>
    </xf>
    <xf numFmtId="164" fontId="10" fillId="4" borderId="28" xfId="1" applyFont="1" applyFill="1" applyBorder="1" applyAlignment="1">
      <alignment horizontal="center" vertical="center" wrapText="1"/>
    </xf>
    <xf numFmtId="164" fontId="10" fillId="4" borderId="29" xfId="1" applyFont="1" applyFill="1" applyBorder="1" applyAlignment="1">
      <alignment horizontal="center" vertical="center" wrapText="1"/>
    </xf>
    <xf numFmtId="164" fontId="10" fillId="4" borderId="30" xfId="1" applyFont="1" applyFill="1" applyBorder="1" applyAlignment="1">
      <alignment horizontal="center" vertical="center" wrapText="1"/>
    </xf>
    <xf numFmtId="164" fontId="7" fillId="0" borderId="0" xfId="1" applyFont="1" applyFill="1" applyAlignment="1">
      <alignment horizontal="left" vertical="top" wrapText="1"/>
    </xf>
    <xf numFmtId="164" fontId="9" fillId="3" borderId="10" xfId="1" applyFont="1" applyFill="1" applyBorder="1" applyAlignment="1">
      <alignment horizontal="center" vertical="center" wrapText="1"/>
    </xf>
    <xf numFmtId="164" fontId="12" fillId="4" borderId="6" xfId="1" applyFont="1" applyFill="1" applyBorder="1" applyAlignment="1">
      <alignment vertical="center" wrapText="1"/>
    </xf>
    <xf numFmtId="169" fontId="11" fillId="9" borderId="11" xfId="2" applyNumberFormat="1" applyFont="1" applyFill="1" applyBorder="1" applyAlignment="1">
      <alignment horizontal="center" vertical="center" wrapText="1"/>
    </xf>
    <xf numFmtId="167" fontId="12" fillId="4" borderId="0" xfId="1" applyNumberFormat="1" applyFont="1" applyFill="1" applyBorder="1" applyAlignment="1">
      <alignment vertical="center" wrapText="1"/>
    </xf>
    <xf numFmtId="164" fontId="10" fillId="4" borderId="6" xfId="1" applyFont="1" applyFill="1" applyBorder="1" applyAlignment="1">
      <alignment horizontal="center" vertical="center" wrapText="1"/>
    </xf>
    <xf numFmtId="166" fontId="11" fillId="0" borderId="10" xfId="1" applyNumberFormat="1" applyFont="1" applyFill="1" applyBorder="1" applyAlignment="1">
      <alignment horizontal="center" vertical="center"/>
    </xf>
    <xf numFmtId="166" fontId="16" fillId="5" borderId="10" xfId="1" applyNumberFormat="1" applyFont="1" applyFill="1" applyBorder="1" applyAlignment="1">
      <alignment horizontal="center" vertical="center"/>
    </xf>
    <xf numFmtId="169" fontId="11" fillId="8" borderId="8" xfId="2" applyNumberFormat="1" applyFont="1" applyFill="1" applyBorder="1" applyAlignment="1">
      <alignment vertical="center" wrapText="1"/>
    </xf>
    <xf numFmtId="169" fontId="11" fillId="8" borderId="21" xfId="2" applyNumberFormat="1" applyFont="1" applyFill="1" applyBorder="1" applyAlignment="1">
      <alignment vertical="center" wrapText="1"/>
    </xf>
    <xf numFmtId="169" fontId="11" fillId="8" borderId="4" xfId="2" applyNumberFormat="1" applyFont="1" applyFill="1" applyBorder="1" applyAlignment="1">
      <alignment vertical="center" wrapText="1"/>
    </xf>
    <xf numFmtId="164" fontId="7" fillId="0" borderId="0" xfId="1" applyFont="1" applyFill="1" applyBorder="1" applyAlignment="1">
      <alignment horizontal="center" vertical="center" wrapText="1"/>
    </xf>
    <xf numFmtId="164" fontId="13" fillId="0" borderId="0" xfId="1" applyFont="1" applyFill="1" applyAlignment="1">
      <alignment horizontal="center" vertical="center"/>
    </xf>
    <xf numFmtId="164" fontId="24" fillId="2" borderId="2" xfId="1" applyFont="1" applyFill="1" applyBorder="1" applyAlignment="1">
      <alignment horizontal="center" vertical="center" wrapText="1"/>
    </xf>
    <xf numFmtId="164" fontId="12" fillId="2" borderId="28" xfId="1" applyFont="1" applyFill="1" applyBorder="1" applyAlignment="1">
      <alignment horizontal="center" vertical="center" wrapText="1"/>
    </xf>
    <xf numFmtId="164" fontId="12" fillId="2" borderId="29" xfId="1" applyFont="1" applyFill="1" applyBorder="1" applyAlignment="1">
      <alignment horizontal="center" vertical="center" wrapText="1"/>
    </xf>
    <xf numFmtId="164" fontId="12" fillId="2" borderId="42" xfId="1" applyFont="1" applyFill="1" applyBorder="1" applyAlignment="1">
      <alignment horizontal="center" vertical="center" wrapText="1"/>
    </xf>
    <xf numFmtId="164" fontId="12" fillId="2" borderId="30" xfId="1" applyFont="1" applyFill="1" applyBorder="1" applyAlignment="1">
      <alignment horizontal="center" vertical="center" wrapText="1"/>
    </xf>
    <xf numFmtId="166" fontId="16" fillId="8" borderId="43" xfId="1" applyNumberFormat="1" applyFont="1" applyFill="1" applyBorder="1" applyAlignment="1">
      <alignment horizontal="center" vertical="center"/>
    </xf>
    <xf numFmtId="166" fontId="16" fillId="9" borderId="0" xfId="1" applyNumberFormat="1" applyFont="1" applyFill="1" applyBorder="1" applyAlignment="1">
      <alignment horizontal="center" vertical="center"/>
    </xf>
    <xf numFmtId="166" fontId="16" fillId="8" borderId="44" xfId="1" applyNumberFormat="1" applyFont="1" applyFill="1" applyBorder="1" applyAlignment="1">
      <alignment horizontal="center" vertical="center"/>
    </xf>
    <xf numFmtId="166" fontId="16" fillId="5" borderId="0" xfId="1" applyNumberFormat="1" applyFont="1" applyFill="1" applyBorder="1" applyAlignment="1">
      <alignment horizontal="center" vertical="center"/>
    </xf>
    <xf numFmtId="164" fontId="10" fillId="4" borderId="42" xfId="1" applyFont="1" applyFill="1" applyBorder="1" applyAlignment="1">
      <alignment horizontal="center" vertical="center" wrapText="1"/>
    </xf>
    <xf numFmtId="164" fontId="10" fillId="7" borderId="11" xfId="1" applyFont="1" applyFill="1" applyBorder="1" applyAlignment="1">
      <alignment horizontal="center" vertical="center" wrapText="1"/>
    </xf>
    <xf numFmtId="164" fontId="11" fillId="0" borderId="6" xfId="1" applyFont="1" applyFill="1" applyBorder="1" applyAlignment="1">
      <alignment horizontal="center" vertical="center"/>
    </xf>
    <xf numFmtId="164" fontId="16" fillId="5" borderId="49" xfId="1" applyFont="1" applyFill="1" applyBorder="1" applyAlignment="1">
      <alignment horizontal="center" vertical="center"/>
    </xf>
    <xf numFmtId="164" fontId="12" fillId="2" borderId="27" xfId="1" applyFont="1" applyFill="1" applyBorder="1" applyAlignment="1">
      <alignment horizontal="center" vertical="center" wrapText="1"/>
    </xf>
    <xf numFmtId="164" fontId="9" fillId="3" borderId="27" xfId="1" applyFont="1" applyFill="1" applyBorder="1" applyAlignment="1">
      <alignment horizontal="center" vertical="center" wrapText="1"/>
    </xf>
    <xf numFmtId="164" fontId="10" fillId="4" borderId="27" xfId="1" applyFont="1" applyFill="1" applyBorder="1" applyAlignment="1">
      <alignment horizontal="center" vertical="center" wrapText="1"/>
    </xf>
    <xf numFmtId="166" fontId="11" fillId="0" borderId="27" xfId="1" applyNumberFormat="1" applyFont="1" applyFill="1" applyBorder="1" applyAlignment="1">
      <alignment horizontal="center" vertical="center"/>
    </xf>
    <xf numFmtId="166" fontId="16" fillId="5" borderId="27" xfId="1" applyNumberFormat="1" applyFont="1" applyFill="1" applyBorder="1" applyAlignment="1">
      <alignment horizontal="center" vertical="center"/>
    </xf>
    <xf numFmtId="166" fontId="16" fillId="9" borderId="27" xfId="1" applyNumberFormat="1" applyFont="1" applyFill="1" applyBorder="1" applyAlignment="1">
      <alignment horizontal="center" vertical="center"/>
    </xf>
    <xf numFmtId="164" fontId="10" fillId="7" borderId="27" xfId="1" applyFont="1" applyFill="1" applyBorder="1" applyAlignment="1">
      <alignment horizontal="center" vertical="center" wrapText="1"/>
    </xf>
    <xf numFmtId="164" fontId="11" fillId="0" borderId="27" xfId="1" applyFont="1" applyFill="1" applyBorder="1" applyAlignment="1">
      <alignment horizontal="center" vertical="center"/>
    </xf>
    <xf numFmtId="164" fontId="16" fillId="5" borderId="27" xfId="1" applyFont="1" applyFill="1" applyBorder="1" applyAlignment="1">
      <alignment horizontal="center" vertical="center"/>
    </xf>
    <xf numFmtId="166" fontId="16" fillId="8" borderId="50" xfId="1" applyNumberFormat="1" applyFont="1" applyFill="1" applyBorder="1" applyAlignment="1">
      <alignment horizontal="center" vertical="center"/>
    </xf>
    <xf numFmtId="164" fontId="10" fillId="4" borderId="24" xfId="1" applyFont="1" applyFill="1" applyBorder="1" applyAlignment="1">
      <alignment horizontal="center" vertical="center" wrapText="1"/>
    </xf>
    <xf numFmtId="164" fontId="15" fillId="0" borderId="1" xfId="1" applyFont="1" applyFill="1" applyBorder="1" applyAlignment="1">
      <alignment horizontal="center" vertical="center" wrapText="1"/>
    </xf>
    <xf numFmtId="164" fontId="17" fillId="4" borderId="11" xfId="1" applyFont="1" applyFill="1" applyBorder="1" applyAlignment="1">
      <alignment vertical="center" wrapText="1"/>
    </xf>
    <xf numFmtId="164" fontId="17" fillId="4" borderId="8" xfId="1" applyFont="1" applyFill="1" applyBorder="1" applyAlignment="1">
      <alignment vertical="center" wrapText="1"/>
    </xf>
    <xf numFmtId="164" fontId="15" fillId="0" borderId="27" xfId="1" applyFont="1" applyFill="1" applyBorder="1" applyAlignment="1">
      <alignment horizontal="center" vertical="center" wrapText="1"/>
    </xf>
    <xf numFmtId="164" fontId="15" fillId="0" borderId="3" xfId="1" applyFont="1" applyFill="1" applyBorder="1" applyAlignment="1">
      <alignment horizontal="center" vertical="center" wrapText="1"/>
    </xf>
    <xf numFmtId="164" fontId="17" fillId="4" borderId="0" xfId="1" applyFont="1" applyFill="1" applyBorder="1" applyAlignment="1">
      <alignment vertical="center" wrapText="1"/>
    </xf>
    <xf numFmtId="164" fontId="17" fillId="4" borderId="21" xfId="1" applyFont="1" applyFill="1" applyBorder="1" applyAlignment="1">
      <alignment vertical="center" wrapText="1"/>
    </xf>
    <xf numFmtId="167" fontId="17" fillId="4" borderId="6" xfId="1" applyNumberFormat="1" applyFont="1" applyFill="1" applyBorder="1" applyAlignment="1">
      <alignment vertical="center" wrapText="1"/>
    </xf>
    <xf numFmtId="167" fontId="17" fillId="4" borderId="7" xfId="1" applyNumberFormat="1" applyFont="1" applyFill="1" applyBorder="1" applyAlignment="1">
      <alignment vertical="center" wrapText="1"/>
    </xf>
    <xf numFmtId="165" fontId="17" fillId="6" borderId="4" xfId="1" applyNumberFormat="1" applyFont="1" applyFill="1" applyBorder="1" applyAlignment="1">
      <alignment horizontal="center" vertical="center" wrapText="1"/>
    </xf>
    <xf numFmtId="165" fontId="17" fillId="6" borderId="4" xfId="1" applyNumberFormat="1" applyFont="1" applyFill="1" applyBorder="1" applyAlignment="1">
      <alignment horizontal="left" vertical="center" wrapText="1"/>
    </xf>
    <xf numFmtId="169" fontId="11" fillId="0" borderId="7" xfId="2" applyNumberFormat="1" applyFont="1" applyFill="1" applyBorder="1" applyAlignment="1">
      <alignment horizontal="center" vertical="center" wrapText="1"/>
    </xf>
    <xf numFmtId="169" fontId="11" fillId="0" borderId="1" xfId="2" applyNumberFormat="1" applyFont="1" applyFill="1" applyBorder="1" applyAlignment="1">
      <alignment horizontal="center" vertical="center" wrapText="1"/>
    </xf>
    <xf numFmtId="169" fontId="11" fillId="0" borderId="39" xfId="2" applyNumberFormat="1" applyFont="1" applyFill="1" applyBorder="1" applyAlignment="1">
      <alignment horizontal="center" vertical="center" wrapText="1"/>
    </xf>
    <xf numFmtId="169" fontId="11" fillId="0" borderId="40" xfId="2" applyNumberFormat="1" applyFont="1" applyFill="1" applyBorder="1" applyAlignment="1">
      <alignment horizontal="center" vertical="center" wrapText="1"/>
    </xf>
    <xf numFmtId="169" fontId="11" fillId="0" borderId="3" xfId="2" applyNumberFormat="1" applyFont="1" applyFill="1" applyBorder="1" applyAlignment="1">
      <alignment horizontal="center" vertical="center" wrapText="1"/>
    </xf>
    <xf numFmtId="169" fontId="11" fillId="0" borderId="24" xfId="2" applyNumberFormat="1" applyFont="1" applyFill="1" applyBorder="1" applyAlignment="1">
      <alignment horizontal="center" vertical="center" wrapText="1"/>
    </xf>
    <xf numFmtId="169" fontId="11" fillId="0" borderId="33" xfId="2" applyNumberFormat="1" applyFont="1" applyFill="1" applyBorder="1" applyAlignment="1">
      <alignment horizontal="center" vertical="center" wrapText="1"/>
    </xf>
    <xf numFmtId="169" fontId="11" fillId="0" borderId="25" xfId="2" applyNumberFormat="1" applyFont="1" applyFill="1" applyBorder="1" applyAlignment="1">
      <alignment horizontal="center" vertical="center" wrapText="1"/>
    </xf>
    <xf numFmtId="164" fontId="26" fillId="0" borderId="2" xfId="1" applyFont="1" applyFill="1" applyBorder="1" applyAlignment="1">
      <alignment vertical="center" wrapText="1"/>
    </xf>
    <xf numFmtId="164" fontId="26" fillId="0" borderId="6" xfId="1" applyFont="1" applyFill="1" applyBorder="1" applyAlignment="1">
      <alignment vertical="center" wrapText="1"/>
    </xf>
    <xf numFmtId="164" fontId="26" fillId="0" borderId="12" xfId="1" applyFont="1" applyFill="1" applyBorder="1" applyAlignment="1">
      <alignment vertical="center" wrapText="1"/>
    </xf>
    <xf numFmtId="164" fontId="17" fillId="5" borderId="1" xfId="1" applyFont="1" applyFill="1" applyBorder="1" applyAlignment="1">
      <alignment horizontal="right" vertical="center" wrapText="1"/>
    </xf>
    <xf numFmtId="164" fontId="17" fillId="5" borderId="3" xfId="1" applyFont="1" applyFill="1" applyBorder="1" applyAlignment="1">
      <alignment horizontal="right" vertical="center" wrapText="1"/>
    </xf>
    <xf numFmtId="167" fontId="17" fillId="5" borderId="40" xfId="1" applyNumberFormat="1" applyFont="1" applyFill="1" applyBorder="1" applyAlignment="1">
      <alignment horizontal="center" vertical="center" wrapText="1"/>
    </xf>
    <xf numFmtId="169" fontId="11" fillId="0" borderId="46" xfId="2" applyNumberFormat="1" applyFont="1" applyFill="1" applyBorder="1" applyAlignment="1">
      <alignment horizontal="center" vertical="center" wrapText="1"/>
    </xf>
    <xf numFmtId="169" fontId="11" fillId="0" borderId="47" xfId="2" applyNumberFormat="1" applyFont="1" applyFill="1" applyBorder="1" applyAlignment="1">
      <alignment horizontal="center" vertical="center" wrapText="1"/>
    </xf>
    <xf numFmtId="169" fontId="11" fillId="0" borderId="48" xfId="2" applyNumberFormat="1" applyFont="1" applyFill="1" applyBorder="1" applyAlignment="1">
      <alignment horizontal="center" vertical="center" wrapText="1"/>
    </xf>
    <xf numFmtId="164" fontId="17" fillId="4" borderId="2" xfId="1" applyFont="1" applyFill="1" applyBorder="1" applyAlignment="1">
      <alignment horizontal="center" vertical="center" wrapText="1"/>
    </xf>
    <xf numFmtId="164" fontId="26" fillId="0" borderId="2" xfId="1" applyFont="1" applyFill="1" applyBorder="1" applyAlignment="1">
      <alignment horizontal="left" vertical="center" wrapText="1"/>
    </xf>
    <xf numFmtId="164" fontId="26" fillId="0" borderId="6" xfId="1" applyFont="1" applyFill="1" applyBorder="1" applyAlignment="1">
      <alignment horizontal="left" vertical="center" wrapText="1"/>
    </xf>
    <xf numFmtId="167" fontId="15" fillId="0" borderId="27" xfId="1" applyNumberFormat="1" applyFont="1" applyFill="1" applyBorder="1" applyAlignment="1">
      <alignment horizontal="center" vertical="center" wrapText="1"/>
    </xf>
    <xf numFmtId="169" fontId="11" fillId="0" borderId="13" xfId="2" applyNumberFormat="1" applyFont="1" applyFill="1" applyBorder="1" applyAlignment="1">
      <alignment horizontal="center" vertical="center" wrapText="1"/>
    </xf>
    <xf numFmtId="169" fontId="11" fillId="0" borderId="15" xfId="2" applyNumberFormat="1" applyFont="1" applyFill="1" applyBorder="1" applyAlignment="1">
      <alignment horizontal="center" vertical="center" wrapText="1"/>
    </xf>
    <xf numFmtId="169" fontId="11" fillId="0" borderId="14" xfId="2" applyNumberFormat="1" applyFont="1" applyFill="1" applyBorder="1" applyAlignment="1">
      <alignment horizontal="center" vertical="center" wrapText="1"/>
    </xf>
    <xf numFmtId="164" fontId="15" fillId="0" borderId="2" xfId="1" applyFont="1" applyFill="1" applyBorder="1" applyAlignment="1">
      <alignment horizontal="left" vertical="center" wrapText="1"/>
    </xf>
    <xf numFmtId="164" fontId="15" fillId="0" borderId="6" xfId="1" applyFont="1" applyFill="1" applyBorder="1" applyAlignment="1">
      <alignment horizontal="left" vertical="center" wrapText="1"/>
    </xf>
    <xf numFmtId="167" fontId="17" fillId="5" borderId="1" xfId="1" applyNumberFormat="1" applyFont="1" applyFill="1" applyBorder="1" applyAlignment="1">
      <alignment horizontal="center" vertical="center" wrapText="1"/>
    </xf>
    <xf numFmtId="167" fontId="17" fillId="5" borderId="2" xfId="1" applyNumberFormat="1" applyFont="1" applyFill="1" applyBorder="1" applyAlignment="1">
      <alignment horizontal="center" vertical="center" wrapText="1"/>
    </xf>
    <xf numFmtId="167" fontId="17" fillId="7" borderId="16" xfId="1" applyNumberFormat="1" applyFont="1" applyFill="1" applyBorder="1" applyAlignment="1">
      <alignment horizontal="center" vertical="center" wrapText="1"/>
    </xf>
    <xf numFmtId="167" fontId="17" fillId="7" borderId="17" xfId="1" applyNumberFormat="1" applyFont="1" applyFill="1" applyBorder="1" applyAlignment="1">
      <alignment horizontal="center" vertical="center" wrapText="1"/>
    </xf>
    <xf numFmtId="167" fontId="17" fillId="7" borderId="18" xfId="1" applyNumberFormat="1" applyFont="1" applyFill="1" applyBorder="1" applyAlignment="1">
      <alignment horizontal="center" vertical="center" wrapText="1"/>
    </xf>
    <xf numFmtId="167" fontId="17" fillId="7" borderId="41" xfId="1" applyNumberFormat="1" applyFont="1" applyFill="1" applyBorder="1" applyAlignment="1">
      <alignment horizontal="center" vertical="center" wrapText="1"/>
    </xf>
    <xf numFmtId="167" fontId="17" fillId="7" borderId="19" xfId="1" applyNumberFormat="1" applyFont="1" applyFill="1" applyBorder="1" applyAlignment="1">
      <alignment horizontal="center" vertical="center" wrapText="1"/>
    </xf>
    <xf numFmtId="167" fontId="17" fillId="7" borderId="20" xfId="1" applyNumberFormat="1" applyFont="1" applyFill="1" applyBorder="1" applyAlignment="1">
      <alignment horizontal="center" vertical="center" wrapText="1"/>
    </xf>
    <xf numFmtId="164" fontId="18" fillId="0" borderId="1" xfId="1" applyFont="1" applyFill="1" applyBorder="1" applyAlignment="1">
      <alignment horizontal="left" vertical="center" wrapText="1"/>
    </xf>
    <xf numFmtId="164" fontId="17" fillId="6" borderId="1" xfId="1" applyFont="1" applyFill="1" applyBorder="1" applyAlignment="1">
      <alignment horizontal="center" vertical="center" wrapText="1"/>
    </xf>
    <xf numFmtId="164" fontId="17" fillId="5" borderId="27" xfId="1" applyFont="1" applyFill="1" applyBorder="1" applyAlignment="1">
      <alignment horizontal="right" vertical="center" wrapText="1"/>
    </xf>
    <xf numFmtId="164" fontId="7" fillId="0" borderId="11" xfId="1" applyFont="1" applyFill="1" applyBorder="1" applyAlignment="1">
      <alignment horizontal="left" vertical="center" wrapText="1"/>
    </xf>
    <xf numFmtId="164" fontId="8" fillId="0" borderId="0" xfId="1" applyFont="1" applyFill="1" applyAlignment="1">
      <alignment horizontal="left" vertical="top" wrapText="1"/>
    </xf>
    <xf numFmtId="164" fontId="11" fillId="0" borderId="9" xfId="1" applyFont="1" applyFill="1" applyBorder="1" applyAlignment="1">
      <alignment horizontal="center" vertical="center" wrapText="1"/>
    </xf>
    <xf numFmtId="164" fontId="11" fillId="0" borderId="17" xfId="1" applyFont="1" applyFill="1" applyBorder="1" applyAlignment="1">
      <alignment horizontal="center" vertical="center" wrapText="1"/>
    </xf>
    <xf numFmtId="164" fontId="11" fillId="0" borderId="26" xfId="1" applyFont="1" applyFill="1" applyBorder="1" applyAlignment="1">
      <alignment horizontal="center" vertical="center" wrapText="1"/>
    </xf>
    <xf numFmtId="164" fontId="11" fillId="0" borderId="41" xfId="1" applyFont="1" applyFill="1" applyBorder="1" applyAlignment="1">
      <alignment horizontal="center" vertical="center" wrapText="1"/>
    </xf>
    <xf numFmtId="164" fontId="11" fillId="0" borderId="5" xfId="1" applyFont="1" applyFill="1" applyBorder="1" applyAlignment="1">
      <alignment horizontal="center" vertical="center" wrapText="1"/>
    </xf>
    <xf numFmtId="164" fontId="11" fillId="0" borderId="20" xfId="1" applyFont="1" applyFill="1" applyBorder="1" applyAlignment="1">
      <alignment horizontal="center" vertical="center" wrapText="1"/>
    </xf>
    <xf numFmtId="164" fontId="9" fillId="3" borderId="1" xfId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/>
    </xf>
    <xf numFmtId="167" fontId="17" fillId="9" borderId="27" xfId="1" applyNumberFormat="1" applyFont="1" applyFill="1" applyBorder="1" applyAlignment="1">
      <alignment horizontal="center" vertical="center" wrapText="1"/>
    </xf>
    <xf numFmtId="164" fontId="26" fillId="0" borderId="2" xfId="1" applyFont="1" applyFill="1" applyBorder="1" applyAlignment="1">
      <alignment horizontal="left" vertical="center"/>
    </xf>
    <xf numFmtId="164" fontId="26" fillId="0" borderId="6" xfId="1" applyFont="1" applyFill="1" applyBorder="1" applyAlignment="1">
      <alignment horizontal="left" vertical="center"/>
    </xf>
    <xf numFmtId="164" fontId="26" fillId="0" borderId="12" xfId="1" applyFont="1" applyFill="1" applyBorder="1" applyAlignment="1">
      <alignment horizontal="left" vertical="center"/>
    </xf>
    <xf numFmtId="167" fontId="17" fillId="8" borderId="22" xfId="1" applyNumberFormat="1" applyFont="1" applyFill="1" applyBorder="1" applyAlignment="1">
      <alignment horizontal="center" vertical="center" wrapText="1"/>
    </xf>
    <xf numFmtId="167" fontId="17" fillId="8" borderId="37" xfId="1" applyNumberFormat="1" applyFont="1" applyFill="1" applyBorder="1" applyAlignment="1">
      <alignment horizontal="center" vertical="center" wrapText="1"/>
    </xf>
    <xf numFmtId="167" fontId="17" fillId="8" borderId="23" xfId="1" applyNumberFormat="1" applyFont="1" applyFill="1" applyBorder="1" applyAlignment="1">
      <alignment horizontal="center" vertical="center" wrapText="1"/>
    </xf>
    <xf numFmtId="167" fontId="17" fillId="8" borderId="38" xfId="1" applyNumberFormat="1" applyFont="1" applyFill="1" applyBorder="1" applyAlignment="1">
      <alignment horizontal="center" vertical="center" wrapText="1"/>
    </xf>
    <xf numFmtId="164" fontId="1" fillId="0" borderId="10" xfId="1" applyFont="1" applyFill="1" applyBorder="1" applyAlignment="1">
      <alignment horizontal="center" vertical="top" wrapText="1"/>
    </xf>
    <xf numFmtId="164" fontId="6" fillId="0" borderId="10" xfId="1" applyFont="1" applyFill="1" applyBorder="1" applyAlignment="1">
      <alignment horizontal="center" vertical="top" wrapText="1"/>
    </xf>
    <xf numFmtId="164" fontId="12" fillId="2" borderId="1" xfId="1" applyFont="1" applyFill="1" applyBorder="1" applyAlignment="1">
      <alignment horizontal="center" vertical="center" wrapText="1"/>
    </xf>
    <xf numFmtId="164" fontId="24" fillId="2" borderId="1" xfId="1" applyFont="1" applyFill="1" applyBorder="1" applyAlignment="1">
      <alignment horizontal="center" vertical="center" wrapText="1"/>
    </xf>
    <xf numFmtId="164" fontId="12" fillId="2" borderId="9" xfId="1" applyFont="1" applyFill="1" applyBorder="1" applyAlignment="1">
      <alignment horizontal="center" vertical="center" wrapText="1"/>
    </xf>
    <xf numFmtId="164" fontId="12" fillId="2" borderId="17" xfId="1" applyFont="1" applyFill="1" applyBorder="1" applyAlignment="1">
      <alignment horizontal="center" vertical="center" wrapText="1"/>
    </xf>
    <xf numFmtId="164" fontId="12" fillId="2" borderId="5" xfId="1" applyFont="1" applyFill="1" applyBorder="1" applyAlignment="1">
      <alignment horizontal="center" vertical="center" wrapText="1"/>
    </xf>
    <xf numFmtId="164" fontId="12" fillId="2" borderId="20" xfId="1" applyFont="1" applyFill="1" applyBorder="1" applyAlignment="1">
      <alignment horizontal="center" vertical="center" wrapText="1"/>
    </xf>
    <xf numFmtId="167" fontId="17" fillId="5" borderId="28" xfId="1" applyNumberFormat="1" applyFont="1" applyFill="1" applyBorder="1" applyAlignment="1">
      <alignment horizontal="center" vertical="center" wrapText="1"/>
    </xf>
    <xf numFmtId="167" fontId="17" fillId="5" borderId="45" xfId="1" applyNumberFormat="1" applyFont="1" applyFill="1" applyBorder="1" applyAlignment="1">
      <alignment horizontal="center" vertical="center" wrapText="1"/>
    </xf>
    <xf numFmtId="167" fontId="17" fillId="5" borderId="43" xfId="1" applyNumberFormat="1" applyFont="1" applyFill="1" applyBorder="1" applyAlignment="1">
      <alignment horizontal="center" vertical="center" wrapText="1"/>
    </xf>
    <xf numFmtId="167" fontId="17" fillId="5" borderId="44" xfId="1" applyNumberFormat="1" applyFont="1" applyFill="1" applyBorder="1" applyAlignment="1">
      <alignment horizontal="center" vertical="center" wrapText="1"/>
    </xf>
    <xf numFmtId="167" fontId="17" fillId="8" borderId="18" xfId="1" applyNumberFormat="1" applyFont="1" applyFill="1" applyBorder="1" applyAlignment="1">
      <alignment horizontal="center" vertical="center" wrapText="1"/>
    </xf>
    <xf numFmtId="167" fontId="17" fillId="8" borderId="41" xfId="1" applyNumberFormat="1" applyFont="1" applyFill="1" applyBorder="1" applyAlignment="1">
      <alignment horizontal="center" vertical="center" wrapText="1"/>
    </xf>
    <xf numFmtId="169" fontId="11" fillId="0" borderId="8" xfId="2" applyNumberFormat="1" applyFont="1" applyFill="1" applyBorder="1" applyAlignment="1">
      <alignment horizontal="center" vertical="center" wrapText="1"/>
    </xf>
    <xf numFmtId="169" fontId="11" fillId="0" borderId="4" xfId="2" applyNumberFormat="1" applyFont="1" applyFill="1" applyBorder="1" applyAlignment="1">
      <alignment horizontal="center" vertical="center" wrapText="1"/>
    </xf>
    <xf numFmtId="164" fontId="26" fillId="0" borderId="9" xfId="1" applyFont="1" applyFill="1" applyBorder="1" applyAlignment="1">
      <alignment horizontal="left" vertical="center" wrapText="1"/>
    </xf>
    <xf numFmtId="164" fontId="26" fillId="0" borderId="11" xfId="1" applyFont="1" applyFill="1" applyBorder="1" applyAlignment="1">
      <alignment horizontal="left" vertical="center" wrapText="1"/>
    </xf>
    <xf numFmtId="164" fontId="26" fillId="0" borderId="17" xfId="1" applyFont="1" applyFill="1" applyBorder="1" applyAlignment="1">
      <alignment horizontal="left" vertical="center" wrapText="1"/>
    </xf>
    <xf numFmtId="164" fontId="26" fillId="0" borderId="12" xfId="1" applyFont="1" applyFill="1" applyBorder="1" applyAlignment="1">
      <alignment horizontal="left" vertical="center" wrapText="1"/>
    </xf>
    <xf numFmtId="164" fontId="27" fillId="0" borderId="0" xfId="1" applyFont="1" applyFill="1" applyAlignment="1">
      <alignment horizontal="center" vertical="top" wrapText="1"/>
    </xf>
    <xf numFmtId="164" fontId="17" fillId="2" borderId="27" xfId="1" applyFont="1" applyFill="1" applyBorder="1" applyAlignment="1">
      <alignment horizontal="center" vertical="center" wrapText="1"/>
    </xf>
    <xf numFmtId="167" fontId="15" fillId="0" borderId="43" xfId="1" applyNumberFormat="1" applyFont="1" applyFill="1" applyBorder="1" applyAlignment="1">
      <alignment horizontal="center" vertical="center" wrapText="1"/>
    </xf>
    <xf numFmtId="167" fontId="15" fillId="0" borderId="44" xfId="1" applyNumberFormat="1" applyFont="1" applyFill="1" applyBorder="1" applyAlignment="1">
      <alignment horizontal="center" vertical="center" wrapText="1"/>
    </xf>
    <xf numFmtId="169" fontId="11" fillId="0" borderId="21" xfId="2" applyNumberFormat="1" applyFont="1" applyFill="1" applyBorder="1" applyAlignment="1">
      <alignment horizontal="center" vertical="center" wrapText="1"/>
    </xf>
    <xf numFmtId="164" fontId="12" fillId="0" borderId="39" xfId="1" applyFont="1" applyFill="1" applyBorder="1" applyAlignment="1">
      <alignment horizontal="center" vertical="center" wrapText="1"/>
    </xf>
    <xf numFmtId="164" fontId="12" fillId="0" borderId="40" xfId="1" applyFont="1" applyFill="1" applyBorder="1" applyAlignment="1">
      <alignment horizontal="center" vertical="center" wrapText="1"/>
    </xf>
    <xf numFmtId="164" fontId="12" fillId="0" borderId="3" xfId="1" applyFont="1" applyFill="1" applyBorder="1" applyAlignment="1">
      <alignment horizontal="center" vertical="center" wrapText="1"/>
    </xf>
    <xf numFmtId="169" fontId="11" fillId="0" borderId="39" xfId="2" applyNumberFormat="1" applyFont="1" applyFill="1" applyBorder="1" applyAlignment="1">
      <alignment horizontal="center" vertical="center"/>
    </xf>
    <xf numFmtId="169" fontId="11" fillId="0" borderId="3" xfId="2" applyNumberFormat="1" applyFont="1" applyFill="1" applyBorder="1" applyAlignment="1">
      <alignment horizontal="center" vertical="center"/>
    </xf>
  </cellXfs>
  <cellStyles count="8">
    <cellStyle name="Excel Built-in Normal" xfId="1"/>
    <cellStyle name="Excel Built-in Percent" xfId="2"/>
    <cellStyle name="Heading" xfId="3"/>
    <cellStyle name="Heading1" xfId="4"/>
    <cellStyle name="Normalny" xfId="0" builtinId="0" customBuiltin="1"/>
    <cellStyle name="Procentowy" xfId="7" builtinId="5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57"/>
  <sheetViews>
    <sheetView tabSelected="1" zoomScale="55" zoomScaleNormal="55" workbookViewId="0">
      <selection activeCell="CA54" sqref="A1:CA54"/>
    </sheetView>
  </sheetViews>
  <sheetFormatPr defaultColWidth="8.125" defaultRowHeight="15" x14ac:dyDescent="0.25"/>
  <cols>
    <col min="1" max="1" width="4.25" style="12" customWidth="1"/>
    <col min="2" max="2" width="7.125" style="10" customWidth="1"/>
    <col min="3" max="3" width="7.75" style="10" customWidth="1"/>
    <col min="4" max="4" width="62.375" style="10" customWidth="1"/>
    <col min="5" max="5" width="21.75" style="12" customWidth="1"/>
    <col min="6" max="6" width="8" style="12" customWidth="1"/>
    <col min="7" max="7" width="20.125" style="12" customWidth="1"/>
    <col min="8" max="8" width="10.5" style="12" customWidth="1"/>
    <col min="9" max="10" width="16" style="12" customWidth="1"/>
    <col min="11" max="11" width="23.875" style="12" customWidth="1"/>
    <col min="12" max="60" width="4.375" style="12" customWidth="1"/>
    <col min="61" max="61" width="5.25" style="12" customWidth="1"/>
    <col min="62" max="62" width="6.375" style="12" customWidth="1"/>
    <col min="63" max="79" width="6.625" style="12" customWidth="1"/>
    <col min="80" max="81" width="4.375" style="12" customWidth="1"/>
    <col min="82" max="102" width="4.375" style="2" customWidth="1"/>
    <col min="103" max="16384" width="8.125" style="2"/>
  </cols>
  <sheetData>
    <row r="1" spans="1:130" ht="28.5" x14ac:dyDescent="0.25">
      <c r="A1" s="160" t="s">
        <v>18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</row>
    <row r="2" spans="1:130" ht="28.5" x14ac:dyDescent="0.25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</row>
    <row r="3" spans="1:130" ht="28.5" x14ac:dyDescent="0.25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</row>
    <row r="4" spans="1:130" ht="31.9" customHeight="1" x14ac:dyDescent="0.25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</row>
    <row r="5" spans="1:130" ht="37.15" customHeight="1" x14ac:dyDescent="0.25">
      <c r="A5" s="162" t="s">
        <v>0</v>
      </c>
      <c r="B5" s="162" t="s">
        <v>1</v>
      </c>
      <c r="C5" s="162"/>
      <c r="D5" s="162"/>
      <c r="E5" s="162" t="s">
        <v>59</v>
      </c>
      <c r="F5" s="162"/>
      <c r="G5" s="162" t="s">
        <v>60</v>
      </c>
      <c r="H5" s="162"/>
      <c r="I5" s="163" t="s">
        <v>61</v>
      </c>
      <c r="J5" s="164" t="s">
        <v>2</v>
      </c>
      <c r="K5" s="165"/>
      <c r="L5" s="181" t="s">
        <v>64</v>
      </c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1"/>
      <c r="BA5" s="181"/>
      <c r="BB5" s="181"/>
      <c r="BC5" s="181"/>
      <c r="BD5" s="181"/>
      <c r="BE5" s="181"/>
      <c r="BF5" s="181"/>
      <c r="BG5" s="181"/>
      <c r="BH5" s="181"/>
      <c r="BI5" s="181"/>
      <c r="BJ5" s="181"/>
      <c r="BK5" s="181"/>
      <c r="BL5" s="181"/>
      <c r="BM5" s="181"/>
      <c r="BN5" s="181"/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</row>
    <row r="6" spans="1:130" ht="57" customHeight="1" x14ac:dyDescent="0.25">
      <c r="A6" s="162"/>
      <c r="B6" s="162"/>
      <c r="C6" s="162"/>
      <c r="D6" s="162"/>
      <c r="E6" s="162"/>
      <c r="F6" s="162"/>
      <c r="G6" s="162"/>
      <c r="H6" s="162"/>
      <c r="I6" s="163"/>
      <c r="J6" s="166"/>
      <c r="K6" s="167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181"/>
      <c r="AQ6" s="181"/>
      <c r="AR6" s="181"/>
      <c r="AS6" s="181"/>
      <c r="AT6" s="181"/>
      <c r="AU6" s="181"/>
      <c r="AV6" s="181"/>
      <c r="AW6" s="181"/>
      <c r="AX6" s="181"/>
      <c r="AY6" s="181"/>
      <c r="AZ6" s="181"/>
      <c r="BA6" s="181"/>
      <c r="BB6" s="181"/>
      <c r="BC6" s="181"/>
      <c r="BD6" s="181"/>
      <c r="BE6" s="181"/>
      <c r="BF6" s="181"/>
      <c r="BG6" s="181"/>
      <c r="BH6" s="181"/>
      <c r="BI6" s="181"/>
      <c r="BJ6" s="181"/>
      <c r="BK6" s="181"/>
      <c r="BL6" s="181"/>
      <c r="BM6" s="181"/>
      <c r="BN6" s="181"/>
      <c r="BO6" s="181"/>
      <c r="BP6" s="181"/>
      <c r="BQ6" s="181"/>
      <c r="BR6" s="181"/>
      <c r="BS6" s="181"/>
      <c r="BT6" s="181"/>
      <c r="BU6" s="181"/>
      <c r="BV6" s="181"/>
      <c r="BW6" s="181"/>
      <c r="BX6" s="181"/>
      <c r="BY6" s="181"/>
      <c r="BZ6" s="181"/>
      <c r="CA6" s="181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</row>
    <row r="7" spans="1:130" ht="128.25" customHeight="1" x14ac:dyDescent="0.25">
      <c r="A7" s="162"/>
      <c r="B7" s="162"/>
      <c r="C7" s="162"/>
      <c r="D7" s="162"/>
      <c r="E7" s="162"/>
      <c r="F7" s="162"/>
      <c r="G7" s="162"/>
      <c r="H7" s="162"/>
      <c r="I7" s="163"/>
      <c r="J7" s="70" t="s">
        <v>62</v>
      </c>
      <c r="K7" s="70" t="s">
        <v>63</v>
      </c>
      <c r="L7" s="71">
        <v>2</v>
      </c>
      <c r="M7" s="72">
        <v>4</v>
      </c>
      <c r="N7" s="72">
        <v>6</v>
      </c>
      <c r="O7" s="72">
        <v>8</v>
      </c>
      <c r="P7" s="72">
        <v>10</v>
      </c>
      <c r="Q7" s="72">
        <v>12</v>
      </c>
      <c r="R7" s="72">
        <v>14</v>
      </c>
      <c r="S7" s="72">
        <v>16</v>
      </c>
      <c r="T7" s="72">
        <v>18</v>
      </c>
      <c r="U7" s="72">
        <v>20</v>
      </c>
      <c r="V7" s="72">
        <v>22</v>
      </c>
      <c r="W7" s="72">
        <v>24</v>
      </c>
      <c r="X7" s="72">
        <v>26</v>
      </c>
      <c r="Y7" s="72">
        <v>28</v>
      </c>
      <c r="Z7" s="72">
        <v>30</v>
      </c>
      <c r="AA7" s="72">
        <v>32</v>
      </c>
      <c r="AB7" s="72">
        <v>34</v>
      </c>
      <c r="AC7" s="72">
        <v>36</v>
      </c>
      <c r="AD7" s="72">
        <v>38</v>
      </c>
      <c r="AE7" s="72">
        <v>40</v>
      </c>
      <c r="AF7" s="72">
        <v>42</v>
      </c>
      <c r="AG7" s="72">
        <v>44</v>
      </c>
      <c r="AH7" s="72">
        <v>46</v>
      </c>
      <c r="AI7" s="72">
        <v>48</v>
      </c>
      <c r="AJ7" s="72">
        <v>50</v>
      </c>
      <c r="AK7" s="72">
        <v>52</v>
      </c>
      <c r="AL7" s="72">
        <v>54</v>
      </c>
      <c r="AM7" s="72">
        <v>56</v>
      </c>
      <c r="AN7" s="83">
        <v>58</v>
      </c>
      <c r="AO7" s="83">
        <v>60</v>
      </c>
      <c r="AP7" s="83">
        <v>62</v>
      </c>
      <c r="AQ7" s="83">
        <v>64</v>
      </c>
      <c r="AR7" s="83">
        <v>66</v>
      </c>
      <c r="AS7" s="83">
        <v>68</v>
      </c>
      <c r="AT7" s="83">
        <v>70</v>
      </c>
      <c r="AU7" s="83">
        <v>72</v>
      </c>
      <c r="AV7" s="83">
        <v>74</v>
      </c>
      <c r="AW7" s="83">
        <v>76</v>
      </c>
      <c r="AX7" s="83">
        <v>78</v>
      </c>
      <c r="AY7" s="83">
        <v>80</v>
      </c>
      <c r="AZ7" s="83">
        <v>82</v>
      </c>
      <c r="BA7" s="73">
        <v>84</v>
      </c>
      <c r="BB7" s="72">
        <v>86</v>
      </c>
      <c r="BC7" s="72">
        <v>88</v>
      </c>
      <c r="BD7" s="72">
        <v>90</v>
      </c>
      <c r="BE7" s="74">
        <v>92</v>
      </c>
      <c r="BF7" s="74">
        <v>94</v>
      </c>
      <c r="BG7" s="72">
        <v>96</v>
      </c>
      <c r="BH7" s="72">
        <v>98</v>
      </c>
      <c r="BI7" s="72">
        <v>100</v>
      </c>
      <c r="BJ7" s="74">
        <v>102</v>
      </c>
      <c r="BK7" s="74">
        <v>104</v>
      </c>
      <c r="BL7" s="74">
        <v>106</v>
      </c>
      <c r="BM7" s="74">
        <v>108</v>
      </c>
      <c r="BN7" s="74">
        <v>110</v>
      </c>
      <c r="BO7" s="74">
        <v>112</v>
      </c>
      <c r="BP7" s="74">
        <v>114</v>
      </c>
      <c r="BQ7" s="74">
        <v>116</v>
      </c>
      <c r="BR7" s="74">
        <v>118</v>
      </c>
      <c r="BS7" s="74">
        <v>120</v>
      </c>
      <c r="BT7" s="74">
        <v>122</v>
      </c>
      <c r="BU7" s="74">
        <v>124</v>
      </c>
      <c r="BV7" s="74">
        <v>126</v>
      </c>
      <c r="BW7" s="74">
        <v>128</v>
      </c>
      <c r="BX7" s="74">
        <v>130</v>
      </c>
      <c r="BY7" s="74">
        <v>132</v>
      </c>
      <c r="BZ7" s="74">
        <v>134</v>
      </c>
      <c r="CA7" s="74">
        <v>136</v>
      </c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</row>
    <row r="8" spans="1:130" x14ac:dyDescent="0.25">
      <c r="A8" s="4">
        <v>1</v>
      </c>
      <c r="B8" s="150">
        <v>2</v>
      </c>
      <c r="C8" s="150"/>
      <c r="D8" s="150"/>
      <c r="E8" s="151">
        <v>3</v>
      </c>
      <c r="F8" s="151"/>
      <c r="G8" s="151">
        <v>4</v>
      </c>
      <c r="H8" s="151"/>
      <c r="I8" s="5">
        <v>5</v>
      </c>
      <c r="J8" s="58">
        <v>6</v>
      </c>
      <c r="K8" s="6">
        <v>7</v>
      </c>
      <c r="L8" s="34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58"/>
      <c r="BB8" s="6"/>
      <c r="BC8" s="6"/>
      <c r="BD8" s="6"/>
      <c r="BE8" s="35"/>
      <c r="BF8" s="35"/>
      <c r="BG8" s="6"/>
      <c r="BH8" s="6"/>
      <c r="BI8" s="6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</row>
    <row r="9" spans="1:130" ht="43.9" customHeight="1" x14ac:dyDescent="0.25">
      <c r="A9" s="122" t="s">
        <v>29</v>
      </c>
      <c r="B9" s="122"/>
      <c r="C9" s="122"/>
      <c r="D9" s="122"/>
      <c r="E9" s="95"/>
      <c r="F9" s="95"/>
      <c r="G9" s="95"/>
      <c r="H9" s="96"/>
      <c r="I9" s="18"/>
      <c r="J9" s="59"/>
      <c r="K9" s="19"/>
      <c r="L9" s="36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62"/>
      <c r="BB9" s="19"/>
      <c r="BC9" s="19"/>
      <c r="BD9" s="19"/>
      <c r="BE9" s="37"/>
      <c r="BF9" s="37"/>
      <c r="BG9" s="19"/>
      <c r="BH9" s="19"/>
      <c r="BI9" s="19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</row>
    <row r="10" spans="1:130" ht="45" customHeight="1" x14ac:dyDescent="0.25">
      <c r="A10" s="94" t="s">
        <v>3</v>
      </c>
      <c r="B10" s="123" t="s">
        <v>28</v>
      </c>
      <c r="C10" s="124"/>
      <c r="D10" s="124"/>
      <c r="E10" s="182"/>
      <c r="F10" s="183"/>
      <c r="G10" s="182"/>
      <c r="H10" s="183"/>
      <c r="I10" s="174">
        <v>0.02</v>
      </c>
      <c r="J10" s="185"/>
      <c r="K10" s="110" t="s">
        <v>52</v>
      </c>
      <c r="L10" s="3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63"/>
      <c r="BB10" s="8"/>
      <c r="BC10" s="8"/>
      <c r="BD10" s="8"/>
      <c r="BE10" s="39"/>
      <c r="BF10" s="39"/>
      <c r="BG10" s="8"/>
      <c r="BH10" s="8"/>
      <c r="BI10" s="8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</row>
    <row r="11" spans="1:130" ht="45" customHeight="1" x14ac:dyDescent="0.25">
      <c r="A11" s="94" t="s">
        <v>4</v>
      </c>
      <c r="B11" s="123" t="s">
        <v>58</v>
      </c>
      <c r="C11" s="124"/>
      <c r="D11" s="124"/>
      <c r="E11" s="182"/>
      <c r="F11" s="183"/>
      <c r="G11" s="182"/>
      <c r="H11" s="183"/>
      <c r="I11" s="184"/>
      <c r="J11" s="186"/>
      <c r="K11" s="111"/>
      <c r="L11" s="3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63"/>
      <c r="BB11" s="8"/>
      <c r="BC11" s="8"/>
      <c r="BD11" s="8"/>
      <c r="BE11" s="39"/>
      <c r="BF11" s="39"/>
      <c r="BG11" s="8"/>
      <c r="BH11" s="8"/>
      <c r="BI11" s="8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</row>
    <row r="12" spans="1:130" s="23" customFormat="1" ht="25.9" customHeight="1" x14ac:dyDescent="0.2">
      <c r="A12" s="116" t="s">
        <v>5</v>
      </c>
      <c r="B12" s="117"/>
      <c r="C12" s="117"/>
      <c r="D12" s="117"/>
      <c r="E12" s="118">
        <f>E45*I10</f>
        <v>0</v>
      </c>
      <c r="F12" s="118"/>
      <c r="G12" s="118">
        <f>E12*1.23</f>
        <v>0</v>
      </c>
      <c r="H12" s="118"/>
      <c r="I12" s="175"/>
      <c r="J12" s="187"/>
      <c r="K12" s="112"/>
      <c r="L12" s="40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64"/>
      <c r="BB12" s="22"/>
      <c r="BC12" s="22"/>
      <c r="BD12" s="22"/>
      <c r="BE12" s="41"/>
      <c r="BF12" s="41"/>
      <c r="BG12" s="22"/>
      <c r="BH12" s="22"/>
      <c r="BI12" s="22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</row>
    <row r="13" spans="1:130" s="23" customFormat="1" ht="35.450000000000003" customHeight="1" x14ac:dyDescent="0.2">
      <c r="A13" s="122" t="s">
        <v>31</v>
      </c>
      <c r="B13" s="122"/>
      <c r="C13" s="122"/>
      <c r="D13" s="122"/>
      <c r="E13" s="95"/>
      <c r="F13" s="95"/>
      <c r="G13" s="95"/>
      <c r="H13" s="96"/>
      <c r="I13" s="18"/>
      <c r="J13" s="59"/>
      <c r="K13" s="19"/>
      <c r="L13" s="36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62"/>
      <c r="BB13" s="20"/>
      <c r="BC13" s="20"/>
      <c r="BD13" s="20"/>
      <c r="BE13" s="93"/>
      <c r="BF13" s="93"/>
      <c r="BG13" s="20"/>
      <c r="BH13" s="19"/>
      <c r="BI13" s="19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</row>
    <row r="14" spans="1:130" s="23" customFormat="1" ht="44.25" customHeight="1" x14ac:dyDescent="0.2">
      <c r="A14" s="94" t="s">
        <v>3</v>
      </c>
      <c r="B14" s="123" t="s">
        <v>30</v>
      </c>
      <c r="C14" s="124"/>
      <c r="D14" s="124"/>
      <c r="E14" s="182"/>
      <c r="F14" s="183"/>
      <c r="G14" s="182"/>
      <c r="H14" s="183"/>
      <c r="I14" s="174">
        <v>0.3</v>
      </c>
      <c r="J14" s="188"/>
      <c r="K14" s="110" t="s">
        <v>53</v>
      </c>
      <c r="L14" s="3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63"/>
      <c r="BB14" s="86"/>
      <c r="BC14" s="86"/>
      <c r="BD14" s="86"/>
      <c r="BE14" s="86"/>
      <c r="BF14" s="86"/>
      <c r="BG14" s="86"/>
      <c r="BH14" s="63"/>
      <c r="BI14" s="8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</row>
    <row r="15" spans="1:130" s="23" customFormat="1" ht="25.9" customHeight="1" x14ac:dyDescent="0.2">
      <c r="A15" s="116" t="s">
        <v>19</v>
      </c>
      <c r="B15" s="117"/>
      <c r="C15" s="117"/>
      <c r="D15" s="117"/>
      <c r="E15" s="118">
        <f>E45*I14</f>
        <v>0</v>
      </c>
      <c r="F15" s="118"/>
      <c r="G15" s="118">
        <f>E15*1.23</f>
        <v>0</v>
      </c>
      <c r="H15" s="118"/>
      <c r="I15" s="175"/>
      <c r="J15" s="189"/>
      <c r="K15" s="112"/>
      <c r="L15" s="40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64"/>
      <c r="BB15" s="87"/>
      <c r="BC15" s="87"/>
      <c r="BD15" s="87"/>
      <c r="BE15" s="87"/>
      <c r="BF15" s="87"/>
      <c r="BG15" s="87"/>
      <c r="BH15" s="64"/>
      <c r="BI15" s="22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</row>
    <row r="16" spans="1:130" s="23" customFormat="1" ht="50.25" customHeight="1" x14ac:dyDescent="0.2">
      <c r="A16" s="122" t="s">
        <v>54</v>
      </c>
      <c r="B16" s="122"/>
      <c r="C16" s="122"/>
      <c r="D16" s="122"/>
      <c r="E16" s="152"/>
      <c r="F16" s="152"/>
      <c r="G16" s="152"/>
      <c r="H16" s="152"/>
      <c r="I16" s="30"/>
      <c r="J16" s="60"/>
      <c r="K16" s="31"/>
      <c r="L16" s="4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76"/>
      <c r="BB16" s="88"/>
      <c r="BC16" s="88"/>
      <c r="BD16" s="88"/>
      <c r="BE16" s="88"/>
      <c r="BF16" s="88"/>
      <c r="BG16" s="88"/>
      <c r="BH16" s="76"/>
      <c r="BI16" s="32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</row>
    <row r="17" spans="1:105" s="23" customFormat="1" ht="48.75" customHeight="1" x14ac:dyDescent="0.2">
      <c r="A17" s="97" t="s">
        <v>3</v>
      </c>
      <c r="B17" s="176" t="s">
        <v>22</v>
      </c>
      <c r="C17" s="177"/>
      <c r="D17" s="178"/>
      <c r="E17" s="156"/>
      <c r="F17" s="157"/>
      <c r="G17" s="156"/>
      <c r="H17" s="157"/>
      <c r="I17" s="119">
        <v>0.05</v>
      </c>
      <c r="J17" s="65"/>
      <c r="K17" s="110" t="s">
        <v>55</v>
      </c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75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92"/>
      <c r="BB17" s="53"/>
      <c r="BC17" s="53"/>
      <c r="BD17" s="53"/>
      <c r="BE17" s="53"/>
      <c r="BF17" s="53"/>
      <c r="BG17" s="53"/>
      <c r="BH17" s="77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</row>
    <row r="18" spans="1:105" s="23" customFormat="1" ht="48.75" customHeight="1" x14ac:dyDescent="0.2">
      <c r="A18" s="98" t="s">
        <v>4</v>
      </c>
      <c r="B18" s="176" t="s">
        <v>23</v>
      </c>
      <c r="C18" s="177"/>
      <c r="D18" s="178"/>
      <c r="E18" s="158"/>
      <c r="F18" s="159"/>
      <c r="G18" s="172"/>
      <c r="H18" s="173"/>
      <c r="I18" s="120"/>
      <c r="J18" s="66"/>
      <c r="K18" s="111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75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92"/>
      <c r="BB18" s="53"/>
      <c r="BC18" s="53"/>
      <c r="BD18" s="53"/>
      <c r="BE18" s="53"/>
      <c r="BF18" s="53"/>
      <c r="BG18" s="53"/>
      <c r="BH18" s="77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</row>
    <row r="19" spans="1:105" s="23" customFormat="1" ht="25.9" customHeight="1" x14ac:dyDescent="0.2">
      <c r="A19" s="141" t="s">
        <v>20</v>
      </c>
      <c r="B19" s="141"/>
      <c r="C19" s="141"/>
      <c r="D19" s="141"/>
      <c r="E19" s="168">
        <f>E45*I17</f>
        <v>0</v>
      </c>
      <c r="F19" s="169"/>
      <c r="G19" s="170">
        <f>E19*1.23</f>
        <v>0</v>
      </c>
      <c r="H19" s="171"/>
      <c r="I19" s="121"/>
      <c r="J19" s="67"/>
      <c r="K19" s="112"/>
      <c r="L19" s="51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78"/>
      <c r="BB19" s="87"/>
      <c r="BC19" s="87"/>
      <c r="BD19" s="87"/>
      <c r="BE19" s="87"/>
      <c r="BF19" s="87"/>
      <c r="BG19" s="87"/>
      <c r="BH19" s="78"/>
      <c r="BI19" s="29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</row>
    <row r="20" spans="1:105" s="23" customFormat="1" ht="44.25" customHeight="1" x14ac:dyDescent="0.2">
      <c r="A20" s="122" t="s">
        <v>24</v>
      </c>
      <c r="B20" s="122"/>
      <c r="C20" s="122"/>
      <c r="D20" s="122"/>
      <c r="E20" s="95"/>
      <c r="F20" s="95"/>
      <c r="G20" s="99"/>
      <c r="H20" s="100"/>
      <c r="I20" s="18"/>
      <c r="J20" s="59"/>
      <c r="K20" s="19"/>
      <c r="L20" s="36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62"/>
      <c r="BB20" s="85"/>
      <c r="BC20" s="85"/>
      <c r="BD20" s="85"/>
      <c r="BE20" s="85"/>
      <c r="BF20" s="85"/>
      <c r="BG20" s="85"/>
      <c r="BH20" s="62"/>
      <c r="BI20" s="19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</row>
    <row r="21" spans="1:105" s="23" customFormat="1" ht="48" customHeight="1" x14ac:dyDescent="0.2">
      <c r="A21" s="94" t="s">
        <v>3</v>
      </c>
      <c r="B21" s="123" t="s">
        <v>33</v>
      </c>
      <c r="C21" s="124"/>
      <c r="D21" s="124"/>
      <c r="E21" s="125"/>
      <c r="F21" s="125"/>
      <c r="G21" s="125"/>
      <c r="H21" s="125"/>
      <c r="I21" s="105">
        <v>0.28000000000000003</v>
      </c>
      <c r="J21" s="107"/>
      <c r="K21" s="110" t="s">
        <v>55</v>
      </c>
      <c r="L21" s="3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63"/>
      <c r="BB21" s="8"/>
      <c r="BC21" s="8"/>
      <c r="BD21" s="8"/>
      <c r="BE21" s="39"/>
      <c r="BF21" s="39"/>
      <c r="BG21" s="8"/>
      <c r="BH21" s="8"/>
      <c r="BI21" s="8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</row>
    <row r="22" spans="1:105" s="23" customFormat="1" ht="48" customHeight="1" x14ac:dyDescent="0.2">
      <c r="A22" s="94" t="s">
        <v>4</v>
      </c>
      <c r="B22" s="123" t="s">
        <v>34</v>
      </c>
      <c r="C22" s="124"/>
      <c r="D22" s="179"/>
      <c r="E22" s="125"/>
      <c r="F22" s="125"/>
      <c r="G22" s="125"/>
      <c r="H22" s="125"/>
      <c r="I22" s="105"/>
      <c r="J22" s="108"/>
      <c r="K22" s="111"/>
      <c r="L22" s="3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63"/>
      <c r="BB22" s="8"/>
      <c r="BC22" s="8"/>
      <c r="BD22" s="8"/>
      <c r="BE22" s="39"/>
      <c r="BF22" s="39"/>
      <c r="BG22" s="8"/>
      <c r="BH22" s="8"/>
      <c r="BI22" s="8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</row>
    <row r="23" spans="1:105" s="23" customFormat="1" ht="48" customHeight="1" x14ac:dyDescent="0.2">
      <c r="A23" s="94" t="s">
        <v>6</v>
      </c>
      <c r="B23" s="123" t="s">
        <v>35</v>
      </c>
      <c r="C23" s="124"/>
      <c r="D23" s="179"/>
      <c r="E23" s="125"/>
      <c r="F23" s="125"/>
      <c r="G23" s="125"/>
      <c r="H23" s="125"/>
      <c r="I23" s="105"/>
      <c r="J23" s="108"/>
      <c r="K23" s="111"/>
      <c r="L23" s="3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63"/>
      <c r="BB23" s="8"/>
      <c r="BC23" s="8"/>
      <c r="BD23" s="8"/>
      <c r="BE23" s="39"/>
      <c r="BF23" s="39"/>
      <c r="BG23" s="8"/>
      <c r="BH23" s="8"/>
      <c r="BI23" s="8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</row>
    <row r="24" spans="1:105" s="23" customFormat="1" ht="48" customHeight="1" x14ac:dyDescent="0.2">
      <c r="A24" s="94" t="s">
        <v>7</v>
      </c>
      <c r="B24" s="123" t="s">
        <v>36</v>
      </c>
      <c r="C24" s="124"/>
      <c r="D24" s="179"/>
      <c r="E24" s="125"/>
      <c r="F24" s="125"/>
      <c r="G24" s="125"/>
      <c r="H24" s="125"/>
      <c r="I24" s="105"/>
      <c r="J24" s="108"/>
      <c r="K24" s="111"/>
      <c r="L24" s="3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63"/>
      <c r="BB24" s="8"/>
      <c r="BC24" s="8"/>
      <c r="BD24" s="8"/>
      <c r="BE24" s="39"/>
      <c r="BF24" s="39"/>
      <c r="BG24" s="8"/>
      <c r="BH24" s="8"/>
      <c r="BI24" s="8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</row>
    <row r="25" spans="1:105" s="23" customFormat="1" ht="48" customHeight="1" x14ac:dyDescent="0.2">
      <c r="A25" s="94" t="s">
        <v>14</v>
      </c>
      <c r="B25" s="123" t="s">
        <v>37</v>
      </c>
      <c r="C25" s="124"/>
      <c r="D25" s="179"/>
      <c r="E25" s="125"/>
      <c r="F25" s="125"/>
      <c r="G25" s="125"/>
      <c r="H25" s="125"/>
      <c r="I25" s="105"/>
      <c r="J25" s="108"/>
      <c r="K25" s="111"/>
      <c r="L25" s="3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63"/>
      <c r="BB25" s="8"/>
      <c r="BC25" s="8"/>
      <c r="BD25" s="8"/>
      <c r="BE25" s="39"/>
      <c r="BF25" s="39"/>
      <c r="BG25" s="8"/>
      <c r="BH25" s="8"/>
      <c r="BI25" s="8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</row>
    <row r="26" spans="1:105" s="23" customFormat="1" ht="48" customHeight="1" x14ac:dyDescent="0.2">
      <c r="A26" s="94" t="s">
        <v>47</v>
      </c>
      <c r="B26" s="123" t="s">
        <v>38</v>
      </c>
      <c r="C26" s="124"/>
      <c r="D26" s="179"/>
      <c r="E26" s="125"/>
      <c r="F26" s="125"/>
      <c r="G26" s="125"/>
      <c r="H26" s="125"/>
      <c r="I26" s="105"/>
      <c r="J26" s="108"/>
      <c r="K26" s="111"/>
      <c r="L26" s="3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63"/>
      <c r="BB26" s="8"/>
      <c r="BC26" s="8"/>
      <c r="BD26" s="8"/>
      <c r="BE26" s="39"/>
      <c r="BF26" s="39"/>
      <c r="BG26" s="8"/>
      <c r="BH26" s="8"/>
      <c r="BI26" s="8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</row>
    <row r="27" spans="1:105" s="23" customFormat="1" ht="48" customHeight="1" x14ac:dyDescent="0.2">
      <c r="A27" s="94" t="s">
        <v>48</v>
      </c>
      <c r="B27" s="123" t="s">
        <v>39</v>
      </c>
      <c r="C27" s="124"/>
      <c r="D27" s="179"/>
      <c r="E27" s="125"/>
      <c r="F27" s="125"/>
      <c r="G27" s="125"/>
      <c r="H27" s="125"/>
      <c r="I27" s="105"/>
      <c r="J27" s="108"/>
      <c r="K27" s="111"/>
      <c r="L27" s="3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63"/>
      <c r="BB27" s="8"/>
      <c r="BC27" s="8"/>
      <c r="BD27" s="8"/>
      <c r="BE27" s="39"/>
      <c r="BF27" s="39"/>
      <c r="BG27" s="8"/>
      <c r="BH27" s="8"/>
      <c r="BI27" s="8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</row>
    <row r="28" spans="1:105" s="23" customFormat="1" ht="48" customHeight="1" x14ac:dyDescent="0.2">
      <c r="A28" s="94" t="s">
        <v>49</v>
      </c>
      <c r="B28" s="153" t="s">
        <v>40</v>
      </c>
      <c r="C28" s="154"/>
      <c r="D28" s="155"/>
      <c r="E28" s="125"/>
      <c r="F28" s="125"/>
      <c r="G28" s="125"/>
      <c r="H28" s="125"/>
      <c r="I28" s="105"/>
      <c r="J28" s="108"/>
      <c r="K28" s="111"/>
      <c r="L28" s="3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63"/>
      <c r="BB28" s="8"/>
      <c r="BC28" s="8"/>
      <c r="BD28" s="8"/>
      <c r="BE28" s="39"/>
      <c r="BF28" s="39"/>
      <c r="BG28" s="8"/>
      <c r="BH28" s="8"/>
      <c r="BI28" s="8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</row>
    <row r="29" spans="1:105" s="23" customFormat="1" ht="25.9" customHeight="1" x14ac:dyDescent="0.2">
      <c r="A29" s="116" t="s">
        <v>21</v>
      </c>
      <c r="B29" s="117"/>
      <c r="C29" s="117"/>
      <c r="D29" s="117"/>
      <c r="E29" s="118">
        <f>E45*I21</f>
        <v>0</v>
      </c>
      <c r="F29" s="118"/>
      <c r="G29" s="118">
        <f>E29*1.23</f>
        <v>0</v>
      </c>
      <c r="H29" s="118"/>
      <c r="I29" s="106"/>
      <c r="J29" s="109"/>
      <c r="K29" s="112"/>
      <c r="L29" s="40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64"/>
      <c r="BB29" s="22"/>
      <c r="BC29" s="22"/>
      <c r="BD29" s="22"/>
      <c r="BE29" s="41"/>
      <c r="BF29" s="41"/>
      <c r="BG29" s="22"/>
      <c r="BH29" s="22"/>
      <c r="BI29" s="22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</row>
    <row r="30" spans="1:105" s="23" customFormat="1" ht="45" customHeight="1" x14ac:dyDescent="0.2">
      <c r="A30" s="122" t="s">
        <v>51</v>
      </c>
      <c r="B30" s="122"/>
      <c r="C30" s="122"/>
      <c r="D30" s="122"/>
      <c r="E30" s="95"/>
      <c r="F30" s="95"/>
      <c r="G30" s="95"/>
      <c r="H30" s="96"/>
      <c r="I30" s="18"/>
      <c r="J30" s="59"/>
      <c r="K30" s="19"/>
      <c r="L30" s="36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62"/>
      <c r="BB30" s="19"/>
      <c r="BC30" s="19"/>
      <c r="BD30" s="19"/>
      <c r="BE30" s="37"/>
      <c r="BF30" s="37"/>
      <c r="BG30" s="19"/>
      <c r="BH30" s="19"/>
      <c r="BI30" s="19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</row>
    <row r="31" spans="1:105" s="23" customFormat="1" ht="55.5" customHeight="1" x14ac:dyDescent="0.2">
      <c r="A31" s="94" t="s">
        <v>3</v>
      </c>
      <c r="B31" s="113" t="s">
        <v>41</v>
      </c>
      <c r="C31" s="114"/>
      <c r="D31" s="114"/>
      <c r="E31" s="125"/>
      <c r="F31" s="125"/>
      <c r="G31" s="125"/>
      <c r="H31" s="125"/>
      <c r="I31" s="105">
        <v>0.25</v>
      </c>
      <c r="J31" s="107"/>
      <c r="K31" s="110" t="s">
        <v>55</v>
      </c>
      <c r="L31" s="3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63"/>
      <c r="BB31" s="8"/>
      <c r="BC31" s="8"/>
      <c r="BD31" s="8"/>
      <c r="BE31" s="39"/>
      <c r="BF31" s="39"/>
      <c r="BG31" s="8"/>
      <c r="BH31" s="8"/>
      <c r="BI31" s="8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</row>
    <row r="32" spans="1:105" s="23" customFormat="1" ht="55.5" customHeight="1" x14ac:dyDescent="0.2">
      <c r="A32" s="94" t="s">
        <v>4</v>
      </c>
      <c r="B32" s="113" t="s">
        <v>42</v>
      </c>
      <c r="C32" s="114"/>
      <c r="D32" s="115"/>
      <c r="E32" s="125"/>
      <c r="F32" s="125"/>
      <c r="G32" s="125"/>
      <c r="H32" s="125"/>
      <c r="I32" s="105"/>
      <c r="J32" s="108"/>
      <c r="K32" s="111"/>
      <c r="L32" s="3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63"/>
      <c r="BB32" s="8"/>
      <c r="BC32" s="8"/>
      <c r="BD32" s="8"/>
      <c r="BE32" s="39"/>
      <c r="BF32" s="39"/>
      <c r="BG32" s="8"/>
      <c r="BH32" s="8"/>
      <c r="BI32" s="8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</row>
    <row r="33" spans="1:105" s="23" customFormat="1" ht="55.5" customHeight="1" x14ac:dyDescent="0.2">
      <c r="A33" s="94" t="s">
        <v>6</v>
      </c>
      <c r="B33" s="113" t="s">
        <v>25</v>
      </c>
      <c r="C33" s="114"/>
      <c r="D33" s="115"/>
      <c r="E33" s="125"/>
      <c r="F33" s="125"/>
      <c r="G33" s="125"/>
      <c r="H33" s="125"/>
      <c r="I33" s="105"/>
      <c r="J33" s="108"/>
      <c r="K33" s="111"/>
      <c r="L33" s="3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63"/>
      <c r="BB33" s="8"/>
      <c r="BC33" s="8"/>
      <c r="BD33" s="8"/>
      <c r="BE33" s="39"/>
      <c r="BF33" s="39"/>
      <c r="BG33" s="8"/>
      <c r="BH33" s="8"/>
      <c r="BI33" s="8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</row>
    <row r="34" spans="1:105" s="23" customFormat="1" ht="55.5" customHeight="1" x14ac:dyDescent="0.2">
      <c r="A34" s="94" t="s">
        <v>7</v>
      </c>
      <c r="B34" s="113" t="s">
        <v>26</v>
      </c>
      <c r="C34" s="114"/>
      <c r="D34" s="115"/>
      <c r="E34" s="125"/>
      <c r="F34" s="125"/>
      <c r="G34" s="125"/>
      <c r="H34" s="125"/>
      <c r="I34" s="105"/>
      <c r="J34" s="108"/>
      <c r="K34" s="111"/>
      <c r="L34" s="3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63"/>
      <c r="BB34" s="8"/>
      <c r="BC34" s="8"/>
      <c r="BD34" s="8"/>
      <c r="BE34" s="39"/>
      <c r="BF34" s="39"/>
      <c r="BG34" s="8"/>
      <c r="BH34" s="8"/>
      <c r="BI34" s="8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</row>
    <row r="35" spans="1:105" s="23" customFormat="1" ht="55.5" customHeight="1" x14ac:dyDescent="0.2">
      <c r="A35" s="94" t="s">
        <v>14</v>
      </c>
      <c r="B35" s="113" t="s">
        <v>27</v>
      </c>
      <c r="C35" s="114"/>
      <c r="D35" s="115"/>
      <c r="E35" s="125"/>
      <c r="F35" s="125"/>
      <c r="G35" s="125"/>
      <c r="H35" s="125"/>
      <c r="I35" s="105"/>
      <c r="J35" s="108"/>
      <c r="K35" s="111"/>
      <c r="L35" s="3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63"/>
      <c r="BB35" s="8"/>
      <c r="BC35" s="8"/>
      <c r="BD35" s="8"/>
      <c r="BE35" s="39"/>
      <c r="BF35" s="39"/>
      <c r="BG35" s="8"/>
      <c r="BH35" s="8"/>
      <c r="BI35" s="8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</row>
    <row r="36" spans="1:105" s="23" customFormat="1" ht="55.5" customHeight="1" x14ac:dyDescent="0.2">
      <c r="A36" s="94" t="s">
        <v>47</v>
      </c>
      <c r="B36" s="113" t="s">
        <v>32</v>
      </c>
      <c r="C36" s="114"/>
      <c r="D36" s="115"/>
      <c r="E36" s="125"/>
      <c r="F36" s="125"/>
      <c r="G36" s="125"/>
      <c r="H36" s="125"/>
      <c r="I36" s="105"/>
      <c r="J36" s="108"/>
      <c r="K36" s="111"/>
      <c r="L36" s="3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63"/>
      <c r="BB36" s="8"/>
      <c r="BC36" s="8"/>
      <c r="BD36" s="8"/>
      <c r="BE36" s="39"/>
      <c r="BF36" s="39"/>
      <c r="BG36" s="8"/>
      <c r="BH36" s="8"/>
      <c r="BI36" s="8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</row>
    <row r="37" spans="1:105" s="23" customFormat="1" ht="55.5" customHeight="1" x14ac:dyDescent="0.2">
      <c r="A37" s="94" t="s">
        <v>48</v>
      </c>
      <c r="B37" s="113" t="s">
        <v>44</v>
      </c>
      <c r="C37" s="114"/>
      <c r="D37" s="115"/>
      <c r="E37" s="125"/>
      <c r="F37" s="125"/>
      <c r="G37" s="125"/>
      <c r="H37" s="125"/>
      <c r="I37" s="105"/>
      <c r="J37" s="108"/>
      <c r="K37" s="111"/>
      <c r="L37" s="3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63"/>
      <c r="BB37" s="8"/>
      <c r="BC37" s="8"/>
      <c r="BD37" s="8"/>
      <c r="BE37" s="39"/>
      <c r="BF37" s="39"/>
      <c r="BG37" s="8"/>
      <c r="BH37" s="8"/>
      <c r="BI37" s="8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</row>
    <row r="38" spans="1:105" s="23" customFormat="1" ht="55.5" customHeight="1" x14ac:dyDescent="0.2">
      <c r="A38" s="94" t="s">
        <v>49</v>
      </c>
      <c r="B38" s="113" t="s">
        <v>43</v>
      </c>
      <c r="C38" s="114"/>
      <c r="D38" s="115"/>
      <c r="E38" s="125"/>
      <c r="F38" s="125"/>
      <c r="G38" s="125"/>
      <c r="H38" s="125"/>
      <c r="I38" s="105"/>
      <c r="J38" s="108"/>
      <c r="K38" s="111"/>
      <c r="L38" s="3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63"/>
      <c r="BB38" s="8"/>
      <c r="BC38" s="8"/>
      <c r="BD38" s="8"/>
      <c r="BE38" s="39"/>
      <c r="BF38" s="39"/>
      <c r="BG38" s="8"/>
      <c r="BH38" s="8"/>
      <c r="BI38" s="8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</row>
    <row r="39" spans="1:105" s="23" customFormat="1" ht="30.75" customHeight="1" x14ac:dyDescent="0.2">
      <c r="A39" s="116" t="s">
        <v>50</v>
      </c>
      <c r="B39" s="117"/>
      <c r="C39" s="117"/>
      <c r="D39" s="117"/>
      <c r="E39" s="118">
        <f>E45*I31</f>
        <v>0</v>
      </c>
      <c r="F39" s="118"/>
      <c r="G39" s="118">
        <f>E39*1.23</f>
        <v>0</v>
      </c>
      <c r="H39" s="118"/>
      <c r="I39" s="106"/>
      <c r="J39" s="109"/>
      <c r="K39" s="112"/>
      <c r="L39" s="40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64"/>
      <c r="BB39" s="22"/>
      <c r="BC39" s="22"/>
      <c r="BD39" s="22"/>
      <c r="BE39" s="41"/>
      <c r="BF39" s="41"/>
      <c r="BG39" s="22"/>
      <c r="BH39" s="22"/>
      <c r="BI39" s="22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</row>
    <row r="40" spans="1:105" ht="21" x14ac:dyDescent="0.25">
      <c r="A40" s="122" t="s">
        <v>45</v>
      </c>
      <c r="B40" s="122"/>
      <c r="C40" s="122"/>
      <c r="D40" s="122"/>
      <c r="E40" s="101"/>
      <c r="F40" s="101"/>
      <c r="G40" s="101"/>
      <c r="H40" s="102"/>
      <c r="I40" s="33"/>
      <c r="J40" s="61"/>
      <c r="K40" s="20"/>
      <c r="L40" s="54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79"/>
      <c r="BB40" s="55"/>
      <c r="BC40" s="55"/>
      <c r="BD40" s="55"/>
      <c r="BE40" s="56"/>
      <c r="BF40" s="56"/>
      <c r="BG40" s="55"/>
      <c r="BH40" s="55"/>
      <c r="BI40" s="55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</row>
    <row r="41" spans="1:105" s="21" customFormat="1" ht="42" customHeight="1" x14ac:dyDescent="0.2">
      <c r="A41" s="94" t="s">
        <v>3</v>
      </c>
      <c r="B41" s="129" t="s">
        <v>15</v>
      </c>
      <c r="C41" s="130"/>
      <c r="D41" s="130"/>
      <c r="E41" s="133"/>
      <c r="F41" s="134"/>
      <c r="G41" s="133"/>
      <c r="H41" s="134"/>
      <c r="I41" s="126">
        <v>0.1</v>
      </c>
      <c r="J41" s="144" t="s">
        <v>56</v>
      </c>
      <c r="K41" s="145"/>
      <c r="L41" s="44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0"/>
      <c r="BB41" s="27"/>
      <c r="BC41" s="27"/>
      <c r="BD41" s="27"/>
      <c r="BE41" s="45"/>
      <c r="BF41" s="45"/>
      <c r="BG41" s="27"/>
      <c r="BH41" s="27"/>
      <c r="BI41" s="27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</row>
    <row r="42" spans="1:105" s="21" customFormat="1" ht="42" customHeight="1" x14ac:dyDescent="0.2">
      <c r="A42" s="94" t="s">
        <v>4</v>
      </c>
      <c r="B42" s="129" t="s">
        <v>16</v>
      </c>
      <c r="C42" s="130"/>
      <c r="D42" s="130"/>
      <c r="E42" s="135"/>
      <c r="F42" s="136"/>
      <c r="G42" s="135"/>
      <c r="H42" s="136"/>
      <c r="I42" s="127"/>
      <c r="J42" s="146"/>
      <c r="K42" s="147"/>
      <c r="L42" s="44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0"/>
      <c r="BB42" s="27"/>
      <c r="BC42" s="27"/>
      <c r="BD42" s="27"/>
      <c r="BE42" s="45"/>
      <c r="BF42" s="45"/>
      <c r="BG42" s="27"/>
      <c r="BH42" s="27"/>
      <c r="BI42" s="27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</row>
    <row r="43" spans="1:105" s="21" customFormat="1" ht="42" customHeight="1" x14ac:dyDescent="0.2">
      <c r="A43" s="94" t="s">
        <v>6</v>
      </c>
      <c r="B43" s="129" t="s">
        <v>65</v>
      </c>
      <c r="C43" s="130"/>
      <c r="D43" s="130"/>
      <c r="E43" s="137"/>
      <c r="F43" s="138"/>
      <c r="G43" s="137"/>
      <c r="H43" s="138"/>
      <c r="I43" s="127"/>
      <c r="J43" s="146"/>
      <c r="K43" s="147"/>
      <c r="L43" s="46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81"/>
      <c r="BB43" s="9"/>
      <c r="BC43" s="9"/>
      <c r="BD43" s="9"/>
      <c r="BE43" s="47"/>
      <c r="BF43" s="47"/>
      <c r="BG43" s="9"/>
      <c r="BH43" s="9"/>
      <c r="BI43" s="9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</row>
    <row r="44" spans="1:105" s="23" customFormat="1" ht="29.25" customHeight="1" x14ac:dyDescent="0.2">
      <c r="A44" s="116" t="s">
        <v>46</v>
      </c>
      <c r="B44" s="116"/>
      <c r="C44" s="116"/>
      <c r="D44" s="116"/>
      <c r="E44" s="131">
        <f>E45*I41</f>
        <v>0</v>
      </c>
      <c r="F44" s="131"/>
      <c r="G44" s="131">
        <f>E44*1.23</f>
        <v>0</v>
      </c>
      <c r="H44" s="132"/>
      <c r="I44" s="128"/>
      <c r="J44" s="148"/>
      <c r="K44" s="149"/>
      <c r="L44" s="48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82"/>
      <c r="BB44" s="49"/>
      <c r="BC44" s="49"/>
      <c r="BD44" s="49"/>
      <c r="BE44" s="50"/>
      <c r="BF44" s="50"/>
      <c r="BG44" s="49"/>
      <c r="BH44" s="49"/>
      <c r="BI44" s="49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</row>
    <row r="45" spans="1:105" s="21" customFormat="1" ht="37.5" x14ac:dyDescent="0.2">
      <c r="A45" s="140" t="s">
        <v>8</v>
      </c>
      <c r="B45" s="140"/>
      <c r="C45" s="140"/>
      <c r="D45" s="140"/>
      <c r="E45" s="24"/>
      <c r="F45" s="103" t="s">
        <v>9</v>
      </c>
      <c r="G45" s="24">
        <f>SUM(G12+G15+G19+G29+G39+G44)</f>
        <v>0</v>
      </c>
      <c r="H45" s="104" t="s">
        <v>10</v>
      </c>
      <c r="I45" s="26"/>
      <c r="J45" s="26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</row>
    <row r="46" spans="1:105" s="21" customFormat="1" ht="3" customHeight="1" x14ac:dyDescent="0.2">
      <c r="A46" s="142"/>
      <c r="B46" s="142"/>
      <c r="C46" s="142"/>
      <c r="D46" s="142"/>
      <c r="E46" s="142"/>
      <c r="F46" s="142"/>
      <c r="G46" s="142"/>
      <c r="H46" s="142"/>
      <c r="I46" s="25"/>
      <c r="J46" s="25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</row>
    <row r="47" spans="1:105" s="21" customFormat="1" ht="0.6" hidden="1" customHeight="1" x14ac:dyDescent="0.2">
      <c r="A47" s="68"/>
      <c r="B47" s="28"/>
      <c r="C47" s="28"/>
      <c r="D47" s="28"/>
      <c r="E47" s="28"/>
      <c r="F47" s="28"/>
      <c r="G47" s="28"/>
      <c r="H47" s="28"/>
      <c r="I47" s="25"/>
      <c r="J47" s="25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</row>
    <row r="48" spans="1:105" ht="5.25" customHeight="1" x14ac:dyDescent="0.25"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</row>
    <row r="49" spans="1:81" ht="45.6" customHeight="1" x14ac:dyDescent="0.25">
      <c r="A49" s="180" t="s">
        <v>57</v>
      </c>
      <c r="B49" s="180"/>
      <c r="C49" s="180"/>
      <c r="D49" s="180"/>
      <c r="E49" s="180"/>
      <c r="F49" s="180"/>
      <c r="G49" s="180"/>
      <c r="H49" s="180"/>
      <c r="I49" s="180"/>
      <c r="J49" s="180"/>
      <c r="K49" s="180"/>
    </row>
    <row r="50" spans="1:81" ht="14.45" customHeight="1" x14ac:dyDescent="0.25">
      <c r="A50" s="143"/>
      <c r="B50" s="143"/>
      <c r="C50" s="143"/>
      <c r="D50" s="143"/>
      <c r="E50" s="143"/>
      <c r="F50" s="143"/>
      <c r="G50" s="57"/>
      <c r="H50" s="57"/>
    </row>
    <row r="51" spans="1:81" ht="21" x14ac:dyDescent="0.25">
      <c r="A51" s="69" t="s">
        <v>11</v>
      </c>
      <c r="B51" s="13"/>
      <c r="C51" s="13"/>
      <c r="D51" s="14"/>
      <c r="E51" s="15"/>
      <c r="F51" s="15"/>
      <c r="G51" s="15"/>
      <c r="H51" s="15"/>
      <c r="I51" s="16"/>
      <c r="J51" s="16"/>
    </row>
    <row r="52" spans="1:81" ht="39" customHeight="1" x14ac:dyDescent="0.25">
      <c r="A52" s="139" t="s">
        <v>13</v>
      </c>
      <c r="B52" s="139"/>
      <c r="C52" s="139"/>
      <c r="D52" s="139"/>
      <c r="E52" s="139"/>
      <c r="F52" s="139"/>
      <c r="G52" s="139"/>
      <c r="H52" s="139"/>
      <c r="CB52" s="2"/>
      <c r="CC52" s="2"/>
    </row>
    <row r="53" spans="1:81" ht="60.75" customHeight="1" x14ac:dyDescent="0.25">
      <c r="A53" s="139" t="s">
        <v>12</v>
      </c>
      <c r="B53" s="139"/>
      <c r="C53" s="139"/>
      <c r="D53" s="139"/>
      <c r="E53" s="139"/>
      <c r="F53" s="139"/>
      <c r="G53" s="139"/>
      <c r="H53" s="139"/>
      <c r="CB53" s="2"/>
      <c r="CC53" s="2"/>
    </row>
    <row r="54" spans="1:81" ht="71.25" customHeight="1" x14ac:dyDescent="0.25">
      <c r="A54" s="139" t="s">
        <v>17</v>
      </c>
      <c r="B54" s="139"/>
      <c r="C54" s="139"/>
      <c r="D54" s="139"/>
      <c r="E54" s="139"/>
      <c r="F54" s="139"/>
      <c r="G54" s="139"/>
      <c r="H54" s="139"/>
      <c r="CB54" s="2"/>
      <c r="CC54" s="2"/>
    </row>
    <row r="55" spans="1:81" ht="0.75" customHeight="1" x14ac:dyDescent="0.25">
      <c r="A55" s="139"/>
      <c r="B55" s="139"/>
      <c r="C55" s="139"/>
      <c r="D55" s="139"/>
      <c r="E55" s="139"/>
      <c r="F55" s="139"/>
      <c r="G55" s="139"/>
      <c r="H55" s="139"/>
      <c r="CB55" s="2"/>
      <c r="CC55" s="2"/>
    </row>
    <row r="57" spans="1:81" x14ac:dyDescent="0.25">
      <c r="I57" s="17"/>
      <c r="J57" s="17"/>
    </row>
  </sheetData>
  <mergeCells count="99">
    <mergeCell ref="A49:K49"/>
    <mergeCell ref="L5:CA6"/>
    <mergeCell ref="B10:D10"/>
    <mergeCell ref="E10:F10"/>
    <mergeCell ref="G10:H10"/>
    <mergeCell ref="I10:I12"/>
    <mergeCell ref="J10:J12"/>
    <mergeCell ref="K14:K15"/>
    <mergeCell ref="J14:J15"/>
    <mergeCell ref="K10:K12"/>
    <mergeCell ref="E11:F11"/>
    <mergeCell ref="E14:F14"/>
    <mergeCell ref="G11:H11"/>
    <mergeCell ref="G14:H14"/>
    <mergeCell ref="E15:F15"/>
    <mergeCell ref="G15:H15"/>
    <mergeCell ref="A30:D30"/>
    <mergeCell ref="B31:D31"/>
    <mergeCell ref="E31:F38"/>
    <mergeCell ref="B22:D22"/>
    <mergeCell ref="B23:D23"/>
    <mergeCell ref="B24:D24"/>
    <mergeCell ref="B25:D25"/>
    <mergeCell ref="B26:D26"/>
    <mergeCell ref="B27:D27"/>
    <mergeCell ref="B14:D14"/>
    <mergeCell ref="J21:J29"/>
    <mergeCell ref="K21:K29"/>
    <mergeCell ref="G29:H29"/>
    <mergeCell ref="E19:F19"/>
    <mergeCell ref="G19:H19"/>
    <mergeCell ref="K17:K19"/>
    <mergeCell ref="G17:H18"/>
    <mergeCell ref="I14:I15"/>
    <mergeCell ref="B17:D17"/>
    <mergeCell ref="B18:D18"/>
    <mergeCell ref="A1:K4"/>
    <mergeCell ref="A5:A7"/>
    <mergeCell ref="B5:D7"/>
    <mergeCell ref="E5:F7"/>
    <mergeCell ref="G5:H7"/>
    <mergeCell ref="I5:I7"/>
    <mergeCell ref="J5:K6"/>
    <mergeCell ref="J41:K44"/>
    <mergeCell ref="A40:D40"/>
    <mergeCell ref="A12:D12"/>
    <mergeCell ref="E12:F12"/>
    <mergeCell ref="B8:D8"/>
    <mergeCell ref="E8:F8"/>
    <mergeCell ref="G8:H8"/>
    <mergeCell ref="A9:D9"/>
    <mergeCell ref="B11:D11"/>
    <mergeCell ref="G12:H12"/>
    <mergeCell ref="G31:H38"/>
    <mergeCell ref="B33:D33"/>
    <mergeCell ref="E16:F16"/>
    <mergeCell ref="G16:H16"/>
    <mergeCell ref="A16:D16"/>
    <mergeCell ref="A13:D13"/>
    <mergeCell ref="A55:H55"/>
    <mergeCell ref="A45:D45"/>
    <mergeCell ref="A54:H54"/>
    <mergeCell ref="A19:D19"/>
    <mergeCell ref="E44:F44"/>
    <mergeCell ref="E41:F43"/>
    <mergeCell ref="A52:H52"/>
    <mergeCell ref="A53:H53"/>
    <mergeCell ref="A46:H46"/>
    <mergeCell ref="A50:F50"/>
    <mergeCell ref="B41:D41"/>
    <mergeCell ref="B37:D37"/>
    <mergeCell ref="B36:D36"/>
    <mergeCell ref="B42:D42"/>
    <mergeCell ref="A29:D29"/>
    <mergeCell ref="E29:F29"/>
    <mergeCell ref="I41:I44"/>
    <mergeCell ref="B43:D43"/>
    <mergeCell ref="A44:D44"/>
    <mergeCell ref="G44:H44"/>
    <mergeCell ref="G41:H43"/>
    <mergeCell ref="I17:I19"/>
    <mergeCell ref="A15:D15"/>
    <mergeCell ref="A20:D20"/>
    <mergeCell ref="B21:D21"/>
    <mergeCell ref="E21:F28"/>
    <mergeCell ref="G21:H28"/>
    <mergeCell ref="I21:I29"/>
    <mergeCell ref="B28:D28"/>
    <mergeCell ref="E17:F18"/>
    <mergeCell ref="I31:I39"/>
    <mergeCell ref="J31:J39"/>
    <mergeCell ref="K31:K39"/>
    <mergeCell ref="B38:D38"/>
    <mergeCell ref="A39:D39"/>
    <mergeCell ref="E39:F39"/>
    <mergeCell ref="G39:H39"/>
    <mergeCell ref="B34:D34"/>
    <mergeCell ref="B32:D32"/>
    <mergeCell ref="B35:D35"/>
  </mergeCells>
  <pageMargins left="0.25" right="0.25" top="0.75" bottom="0.75" header="0.3" footer="0.3"/>
  <pageSetup paperSize="8" scale="34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III LO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</dc:creator>
  <cp:lastModifiedBy>Artur Pieczykolan</cp:lastModifiedBy>
  <cp:revision>1</cp:revision>
  <cp:lastPrinted>2017-07-13T10:47:58Z</cp:lastPrinted>
  <dcterms:created xsi:type="dcterms:W3CDTF">2016-05-29T20:31:11Z</dcterms:created>
  <dcterms:modified xsi:type="dcterms:W3CDTF">2017-07-13T10:48:03Z</dcterms:modified>
</cp:coreProperties>
</file>