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POSIR\ROB_BUD_ARENA\2017_ROB_BUD_ARENA_PPOZ\27-07-2017 wszczecie\SIWZ_IDW_IPU\"/>
    </mc:Choice>
  </mc:AlternateContent>
  <bookViews>
    <workbookView xWindow="0" yWindow="0" windowWidth="23040" windowHeight="849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Arkusz1!$A$1:$Z$31</definedName>
  </definedNames>
  <calcPr calcId="152511"/>
  <fileRecoveryPr autoRecover="0"/>
</workbook>
</file>

<file path=xl/calcChain.xml><?xml version="1.0" encoding="utf-8"?>
<calcChain xmlns="http://schemas.openxmlformats.org/spreadsheetml/2006/main">
  <c r="E29" i="1" l="1"/>
  <c r="E26" i="1"/>
  <c r="E21" i="1"/>
  <c r="G29" i="1" l="1"/>
  <c r="G21" i="1"/>
  <c r="G26" i="1"/>
  <c r="G30" i="1" l="1"/>
</calcChain>
</file>

<file path=xl/sharedStrings.xml><?xml version="1.0" encoding="utf-8"?>
<sst xmlns="http://schemas.openxmlformats.org/spreadsheetml/2006/main" count="48" uniqueCount="46">
  <si>
    <t>Lp.</t>
  </si>
  <si>
    <t>ELEMENTY - ZAKRES ROBÓT</t>
  </si>
  <si>
    <t>3.</t>
  </si>
  <si>
    <t>1.</t>
  </si>
  <si>
    <t>2.</t>
  </si>
  <si>
    <t>OGÓŁEM CAŁOŚĆ</t>
  </si>
  <si>
    <t>WARTOŚĆ ROBÓT 
BRUTTO</t>
  </si>
  <si>
    <t>WARTOŚĆ ROBÓT 
NETTO</t>
  </si>
  <si>
    <t xml:space="preserve"> BRUTTO</t>
  </si>
  <si>
    <t>Legenda do Harmonogramu</t>
  </si>
  <si>
    <t>DO WYPEŁNIENIA PRZEZ OFERENTA</t>
  </si>
  <si>
    <t>LICZBA DNI KALENDARZOWYCH OD DNIA PODPISANIA UMOWY PRZEZNACZONYCH NA REALIZACJĘ PRZEDMIOTU UMOWY</t>
  </si>
  <si>
    <t>CAŁOŚĆ ETAPU III</t>
  </si>
  <si>
    <t>CAŁOŚĆ ETAPU II</t>
  </si>
  <si>
    <t>CAŁOŚĆ  ETAPU I</t>
  </si>
  <si>
    <t>1) W  kolumnie nr 3 „OGÓŁEM CAŁOŚĆ NETTO”  Wykonawca wpisuje wartość robót netto dla całej oferty - OFERTA</t>
  </si>
  <si>
    <t>4)  W kolumnach nr 6 i nr 7 "LICZBA DNI KALENDARZOWYCH OD DNIA PODPISANIA UMOWY PRZEZNACZONYCH NA REALIZACJĘ PRZEDMIOTU UMOWY"  Wykonawca wypełnia kolumnę nr 6 wpisując odpowiednio ilość dni (kalendarzowych),  w których zakończy realizację poszczególnych Etapów. Przekroczenie  ilości dni wyznaczonych przez Zamawiającego (w kolumnie nr 7), na realizację któregokolwiek Etapu spowoduje odrzucenie oferty</t>
  </si>
  <si>
    <t>5) ZAAWANSOWANIE REALIZACJI W DNIACH KALENDARZOWYCH LICZĄC OD DNIA PODPISANIA UMOWY (kolumny 8-22 ) należy zaznaczyc/wyróżnić np. kolorem planowany okres wykonania danego elementu, uwzględniając nieprzekraczalne terminy wykonania poszczególnych etapów wskazane przez Zamawiającego)
uwaga: 1 komórka = 5 dniom realizacji</t>
  </si>
  <si>
    <r>
      <rPr>
        <b/>
        <sz val="11"/>
        <color rgb="FFFF0000"/>
        <rFont val="Arial"/>
        <family val="2"/>
        <charset val="238"/>
      </rPr>
      <t xml:space="preserve">NIEPRZEKRACZALNY       </t>
    </r>
    <r>
      <rPr>
        <b/>
        <sz val="11"/>
        <color theme="1"/>
        <rFont val="Arial"/>
        <family val="2"/>
        <charset val="238"/>
      </rPr>
      <t xml:space="preserve"> OKRES REALIZACJI DANEGO ETAPU ROBÓT 
</t>
    </r>
    <r>
      <rPr>
        <b/>
        <sz val="10"/>
        <color theme="1"/>
        <rFont val="Arial"/>
        <family val="2"/>
        <charset val="238"/>
      </rPr>
      <t>(liczba dni kalendarzowych licząc od dnia podpisania Umowy)</t>
    </r>
  </si>
  <si>
    <t>NETTO</t>
  </si>
  <si>
    <r>
      <rPr>
        <i/>
        <sz val="11"/>
        <color rgb="FF00B050"/>
        <rFont val="Arial"/>
        <family val="2"/>
        <charset val="238"/>
      </rPr>
      <t>DO WYPEŁNIENIA PRZEZ WYKONAWCĘ</t>
    </r>
    <r>
      <rPr>
        <b/>
        <sz val="11"/>
        <color theme="1"/>
        <rFont val="Arial"/>
        <family val="2"/>
        <charset val="238"/>
      </rPr>
      <t xml:space="preserve">
(</t>
    </r>
    <r>
      <rPr>
        <b/>
        <sz val="10"/>
        <color theme="1"/>
        <rFont val="Arial"/>
        <family val="2"/>
        <charset val="238"/>
      </rPr>
      <t>liczba dni kalendarzowych licząc od dnia pospisania Umowy)</t>
    </r>
  </si>
  <si>
    <r>
      <t>2) W kolumnie nr 4 „OGÓŁEM CAŁOŚĆ BRUTTO”</t>
    </r>
    <r>
      <rPr>
        <b/>
        <i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program wylicza wartość robót dla etapów oraz wartość brutto (z podatekiem VAT 23%)  dla całej oferty - OFERTA </t>
    </r>
  </si>
  <si>
    <r>
      <t xml:space="preserve">3)  </t>
    </r>
    <r>
      <rPr>
        <b/>
        <sz val="10"/>
        <color rgb="FFFF0000"/>
        <rFont val="Arial"/>
        <family val="2"/>
        <charset val="238"/>
      </rPr>
      <t>Uwaga</t>
    </r>
    <r>
      <rPr>
        <sz val="10"/>
        <color theme="1"/>
        <rFont val="Arial"/>
        <family val="2"/>
        <charset val="238"/>
      </rPr>
      <t xml:space="preserve"> - W kolumnie nr 5 </t>
    </r>
    <r>
      <rPr>
        <b/>
        <i/>
        <sz val="10"/>
        <color theme="1"/>
        <rFont val="Arial"/>
        <family val="2"/>
        <charset val="238"/>
      </rPr>
      <t xml:space="preserve">„ </t>
    </r>
    <r>
      <rPr>
        <b/>
        <i/>
        <sz val="10"/>
        <color rgb="FFFF0000"/>
        <rFont val="Arial"/>
        <family val="2"/>
        <charset val="238"/>
      </rPr>
      <t xml:space="preserve">NIEPRZEKRACZALNY </t>
    </r>
    <r>
      <rPr>
        <b/>
        <i/>
        <sz val="10"/>
        <rFont val="Arial"/>
        <family val="2"/>
        <charset val="238"/>
      </rPr>
      <t>WSKAŹNIK % UDZIAŁU WARTOŚCI ROBÓT DANEGO ETAPU DO WARTOŚCI CAŁOŚCI PRZEDMIOTU UMOWY</t>
    </r>
    <r>
      <rPr>
        <b/>
        <i/>
        <sz val="10"/>
        <color theme="1"/>
        <rFont val="Arial"/>
        <family val="2"/>
        <charset val="238"/>
      </rPr>
      <t>”</t>
    </r>
    <r>
      <rPr>
        <sz val="10"/>
        <color theme="1"/>
        <rFont val="Arial"/>
        <family val="2"/>
        <charset val="238"/>
      </rPr>
      <t xml:space="preserve"> został wyznaczony przez Zamawiającego wskaźnik procentowego udziału wartości robót danego Etapu do całkowitej wartości Przedmiotu Umowy dla poszczególnych Etapów. Przekroczenie ww. wskaźnika,w którymkolwiek Etapie spowoduje odrzucenie Oferty.</t>
    </r>
  </si>
  <si>
    <t>ETAP II</t>
  </si>
  <si>
    <t xml:space="preserve">ETAP I </t>
  </si>
  <si>
    <t>ETAP III</t>
  </si>
  <si>
    <t>Wydzielenie pomieszczenia technicznego dla urządzeń przeciwpożarowych</t>
  </si>
  <si>
    <t>Dokumentacja projektowa</t>
  </si>
  <si>
    <t xml:space="preserve">14 dni od zakończenia II etapu robót </t>
  </si>
  <si>
    <t>60 dni</t>
  </si>
  <si>
    <t>Wykonanie wydzielenia pożarowego pomieszczenia ochrony/portierni przy wejściu "C"</t>
  </si>
  <si>
    <t>Wykonanie wydzielenia pożarowego wentylatorowni</t>
  </si>
  <si>
    <r>
      <t xml:space="preserve">HARMONOGRAM RZECZOWO - FINANSOWY II dla zadania inwestycyjnego pn.: „Wielobranżowa modernizacja HWS ARENA - </t>
    </r>
    <r>
      <rPr>
        <b/>
        <u/>
        <sz val="22"/>
        <color theme="1"/>
        <rFont val="Arial"/>
        <family val="2"/>
        <charset val="238"/>
      </rPr>
      <t>Dostosowanie obiektu do wymagań przeciwpożarowych</t>
    </r>
    <r>
      <rPr>
        <b/>
        <sz val="22"/>
        <color theme="1"/>
        <rFont val="Arial"/>
        <family val="2"/>
        <charset val="238"/>
      </rPr>
      <t xml:space="preserve">" - ul. Wyspiańskiego 33, Poznań 
</t>
    </r>
    <r>
      <rPr>
        <sz val="14"/>
        <color theme="1"/>
        <rFont val="Calibri"/>
        <family val="2"/>
        <charset val="238"/>
        <scheme val="minor"/>
      </rPr>
      <t/>
    </r>
  </si>
  <si>
    <t>Wykonanie wydzielenie pomieszczeń technicznych i magazynowych od dróg komunikacji ogólnej drzwiami o klasie odporności ogniowej co najmniej EI 30</t>
  </si>
  <si>
    <t>75 dni</t>
  </si>
  <si>
    <t xml:space="preserve">Wykonanie modernziacji sieć hydrantów DN 25 zgodnie z ekspertyzą, wraz z wykonaniem pomiarów i protokołów </t>
  </si>
  <si>
    <t xml:space="preserve">Wykonanie oświetlenia przeszkodowego w hali, wraz z wykonaniem pomiarów i protokołów </t>
  </si>
  <si>
    <t xml:space="preserve">Modernizacja systemu SSP, DSO, system wizualizacji SSP i integracji urządzeń ppoż w pomieszczeniu ochrony/portierni przy wejściu "C" wraz z synchronizacją istniejacego systemem wjazdu/wyjazdu do systemu p.poż, wraz z wykonaniem pomiarów i protokołów </t>
  </si>
  <si>
    <t xml:space="preserve">Wykonanie przepustów instalacyjnych, wraz z wykonaniem pomiarów i protokołów </t>
  </si>
  <si>
    <t>Wykonanie modernziacji stolarki drzwiowej w kawiarni, oraz wykonanie zabudowy ścian do wartości EI 30 kawiarni na parterze</t>
  </si>
  <si>
    <t xml:space="preserve">Wykonanie zasilania gwarantowanego dla instalacji urządzeń przeciwpożarowych, wraz z wykonaniem pomiarów i protokołów </t>
  </si>
  <si>
    <t xml:space="preserve">Wykonanie wnetylacji pożarowej hali ,wraz z wykonaniem pomiarów i protokołów </t>
  </si>
  <si>
    <t xml:space="preserve">Wykonanie wentylacji pożarowej w foyer , wraz z wykonaniem pomiarów i protokołów </t>
  </si>
  <si>
    <t xml:space="preserve">Wykonanie przeciwpożarowych bram kurtynowych, wraz z wykonaniem pomiarów i protokołów </t>
  </si>
  <si>
    <t xml:space="preserve">Dokumentacja powykonawcza oraz aktualizacja instrukcji bezpieczeńśtwa pożarowego wraz ze scenariuszem pożarowym i odbiory </t>
  </si>
  <si>
    <r>
      <rPr>
        <sz val="10"/>
        <color rgb="FFFF0000"/>
        <rFont val="Arial"/>
        <family val="2"/>
        <charset val="238"/>
      </rPr>
      <t xml:space="preserve">NIEPRZEKRACZALNY </t>
    </r>
    <r>
      <rPr>
        <sz val="10"/>
        <rFont val="Arial"/>
        <family val="2"/>
        <charset val="238"/>
      </rPr>
      <t>WSKAŹNIK</t>
    </r>
    <r>
      <rPr>
        <sz val="10"/>
        <color theme="1"/>
        <rFont val="Arial"/>
        <family val="2"/>
        <charset val="238"/>
      </rPr>
      <t xml:space="preserve"> % UDZIAŁU WARTOŚCI ROBÓT DANEGO ETAPU DO WARTOŚCI CAŁOŚCI PRZEDMIOTU UMOWY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</si>
</sst>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sz val="2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rgb="FF00B05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u/>
      <sz val="2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ABDB7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4" fontId="3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10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vertical="center" wrapText="1"/>
    </xf>
    <xf numFmtId="0" fontId="23" fillId="4" borderId="14" xfId="0" applyFont="1" applyFill="1" applyBorder="1" applyAlignment="1">
      <alignment vertical="center" wrapText="1"/>
    </xf>
    <xf numFmtId="4" fontId="18" fillId="4" borderId="17" xfId="0" applyNumberFormat="1" applyFont="1" applyFill="1" applyBorder="1" applyAlignment="1">
      <alignment horizontal="center" vertical="center" wrapText="1"/>
    </xf>
    <xf numFmtId="0" fontId="24" fillId="4" borderId="16" xfId="0" applyNumberFormat="1" applyFont="1" applyFill="1" applyBorder="1" applyAlignment="1">
      <alignment horizontal="center" vertical="center" wrapText="1"/>
    </xf>
    <xf numFmtId="165" fontId="23" fillId="4" borderId="13" xfId="0" applyNumberFormat="1" applyFont="1" applyFill="1" applyBorder="1" applyAlignment="1">
      <alignment horizontal="right" vertical="center" wrapText="1"/>
    </xf>
    <xf numFmtId="165" fontId="23" fillId="4" borderId="14" xfId="0" applyNumberFormat="1" applyFont="1" applyFill="1" applyBorder="1" applyAlignment="1">
      <alignment horizontal="right" vertical="center" wrapText="1"/>
    </xf>
    <xf numFmtId="165" fontId="25" fillId="0" borderId="22" xfId="0" applyNumberFormat="1" applyFont="1" applyBorder="1" applyAlignment="1">
      <alignment horizontal="right" vertical="center" wrapText="1"/>
    </xf>
    <xf numFmtId="4" fontId="23" fillId="0" borderId="23" xfId="0" applyNumberFormat="1" applyFont="1" applyBorder="1" applyAlignment="1">
      <alignment horizontal="center" vertical="center" wrapText="1"/>
    </xf>
    <xf numFmtId="4" fontId="23" fillId="0" borderId="35" xfId="0" applyNumberFormat="1" applyFont="1" applyBorder="1" applyAlignment="1">
      <alignment horizontal="center" vertical="center" wrapText="1"/>
    </xf>
    <xf numFmtId="165" fontId="25" fillId="4" borderId="33" xfId="0" applyNumberFormat="1" applyFont="1" applyFill="1" applyBorder="1" applyAlignment="1">
      <alignment vertical="center" wrapText="1"/>
    </xf>
    <xf numFmtId="4" fontId="27" fillId="4" borderId="34" xfId="0" applyNumberFormat="1" applyFont="1" applyFill="1" applyBorder="1" applyAlignment="1">
      <alignment horizontal="center" vertical="center" wrapText="1"/>
    </xf>
    <xf numFmtId="0" fontId="26" fillId="4" borderId="15" xfId="0" applyNumberFormat="1" applyFont="1" applyFill="1" applyBorder="1" applyAlignment="1">
      <alignment horizontal="center" vertical="center" wrapText="1"/>
    </xf>
    <xf numFmtId="165" fontId="25" fillId="4" borderId="14" xfId="0" applyNumberFormat="1" applyFont="1" applyFill="1" applyBorder="1" applyAlignment="1">
      <alignment vertical="center" wrapText="1"/>
    </xf>
    <xf numFmtId="4" fontId="27" fillId="4" borderId="17" xfId="0" applyNumberFormat="1" applyFont="1" applyFill="1" applyBorder="1" applyAlignment="1">
      <alignment horizontal="center" vertical="center" wrapText="1"/>
    </xf>
    <xf numFmtId="49" fontId="26" fillId="4" borderId="16" xfId="0" applyNumberFormat="1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39" xfId="0" applyFont="1" applyBorder="1" applyAlignment="1">
      <alignment horizontal="left" vertical="top" wrapText="1"/>
    </xf>
    <xf numFmtId="0" fontId="18" fillId="0" borderId="40" xfId="0" applyFont="1" applyBorder="1" applyAlignment="1">
      <alignment horizontal="left" vertical="top" wrapText="1"/>
    </xf>
    <xf numFmtId="0" fontId="0" fillId="4" borderId="1" xfId="0" applyFill="1" applyBorder="1" applyAlignment="1">
      <alignment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165" fontId="29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wrapText="1"/>
    </xf>
    <xf numFmtId="0" fontId="28" fillId="0" borderId="0" xfId="0" applyFont="1" applyFill="1" applyBorder="1"/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165" fontId="29" fillId="0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8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8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23" fillId="4" borderId="1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5" fontId="19" fillId="0" borderId="31" xfId="0" applyNumberFormat="1" applyFont="1" applyBorder="1" applyAlignment="1">
      <alignment horizontal="right" vertical="center" wrapText="1"/>
    </xf>
    <xf numFmtId="165" fontId="19" fillId="0" borderId="32" xfId="0" applyNumberFormat="1" applyFont="1" applyBorder="1" applyAlignment="1">
      <alignment horizontal="right" vertical="center" wrapText="1"/>
    </xf>
    <xf numFmtId="165" fontId="19" fillId="0" borderId="30" xfId="0" applyNumberFormat="1" applyFont="1" applyBorder="1" applyAlignment="1">
      <alignment horizontal="right" vertical="center" wrapText="1"/>
    </xf>
    <xf numFmtId="165" fontId="18" fillId="0" borderId="3" xfId="0" applyNumberFormat="1" applyFont="1" applyBorder="1" applyAlignment="1">
      <alignment horizontal="right" vertical="center" wrapText="1"/>
    </xf>
    <xf numFmtId="165" fontId="18" fillId="0" borderId="2" xfId="0" applyNumberFormat="1" applyFont="1" applyBorder="1" applyAlignment="1">
      <alignment horizontal="right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165" fontId="18" fillId="0" borderId="2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9" fillId="2" borderId="38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19" fillId="2" borderId="36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37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9" fillId="0" borderId="28" xfId="0" applyFont="1" applyBorder="1" applyAlignment="1">
      <alignment horizontal="right" vertical="top" wrapText="1"/>
    </xf>
    <xf numFmtId="0" fontId="19" fillId="0" borderId="29" xfId="0" applyFont="1" applyBorder="1" applyAlignment="1">
      <alignment horizontal="right" vertical="top" wrapText="1"/>
    </xf>
    <xf numFmtId="0" fontId="19" fillId="0" borderId="30" xfId="0" applyFont="1" applyBorder="1" applyAlignment="1">
      <alignment horizontal="right" vertical="top" wrapText="1"/>
    </xf>
    <xf numFmtId="0" fontId="25" fillId="0" borderId="2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4" fontId="26" fillId="0" borderId="8" xfId="0" applyNumberFormat="1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4" fontId="26" fillId="0" borderId="22" xfId="0" applyNumberFormat="1" applyFont="1" applyBorder="1" applyAlignment="1">
      <alignment horizontal="center" vertical="center" wrapText="1"/>
    </xf>
    <xf numFmtId="4" fontId="27" fillId="0" borderId="5" xfId="0" applyNumberFormat="1" applyFont="1" applyBorder="1" applyAlignment="1">
      <alignment horizontal="center" vertical="center" wrapText="1"/>
    </xf>
    <xf numFmtId="4" fontId="27" fillId="0" borderId="6" xfId="0" applyNumberFormat="1" applyFont="1" applyBorder="1" applyAlignment="1">
      <alignment horizontal="center" vertical="center" wrapText="1"/>
    </xf>
    <xf numFmtId="4" fontId="27" fillId="0" borderId="24" xfId="0" applyNumberFormat="1" applyFont="1" applyBorder="1" applyAlignment="1">
      <alignment horizontal="center" vertical="center" wrapText="1"/>
    </xf>
    <xf numFmtId="164" fontId="26" fillId="0" borderId="5" xfId="1" applyNumberFormat="1" applyFont="1" applyBorder="1" applyAlignment="1">
      <alignment horizontal="center" vertical="center" wrapText="1"/>
    </xf>
    <xf numFmtId="164" fontId="26" fillId="0" borderId="6" xfId="1" applyNumberFormat="1" applyFont="1" applyBorder="1" applyAlignment="1">
      <alignment horizontal="center" vertical="center" wrapText="1"/>
    </xf>
    <xf numFmtId="164" fontId="26" fillId="0" borderId="24" xfId="1" applyNumberFormat="1" applyFont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164" fontId="26" fillId="0" borderId="40" xfId="1" applyNumberFormat="1" applyFont="1" applyBorder="1" applyAlignment="1">
      <alignment horizontal="center" vertical="center" wrapText="1"/>
    </xf>
    <xf numFmtId="164" fontId="26" fillId="0" borderId="41" xfId="1" applyNumberFormat="1" applyFont="1" applyBorder="1" applyAlignment="1">
      <alignment horizontal="center" vertical="center" wrapText="1"/>
    </xf>
    <xf numFmtId="164" fontId="26" fillId="0" borderId="23" xfId="1" applyNumberFormat="1" applyFont="1" applyBorder="1" applyAlignment="1">
      <alignment horizontal="center" vertical="center" wrapText="1"/>
    </xf>
    <xf numFmtId="0" fontId="27" fillId="0" borderId="5" xfId="0" applyNumberFormat="1" applyFont="1" applyFill="1" applyBorder="1" applyAlignment="1">
      <alignment horizontal="center" vertical="center"/>
    </xf>
    <xf numFmtId="0" fontId="27" fillId="0" borderId="6" xfId="0" applyNumberFormat="1" applyFont="1" applyFill="1" applyBorder="1" applyAlignment="1">
      <alignment horizontal="center" vertical="center"/>
    </xf>
    <xf numFmtId="0" fontId="27" fillId="0" borderId="24" xfId="0" applyNumberFormat="1" applyFont="1" applyFill="1" applyBorder="1" applyAlignment="1">
      <alignment horizontal="center" vertical="center"/>
    </xf>
    <xf numFmtId="0" fontId="26" fillId="0" borderId="5" xfId="0" applyNumberFormat="1" applyFont="1" applyFill="1" applyBorder="1" applyAlignment="1">
      <alignment horizontal="center" vertical="center"/>
    </xf>
    <xf numFmtId="0" fontId="26" fillId="0" borderId="6" xfId="0" applyNumberFormat="1" applyFont="1" applyFill="1" applyBorder="1" applyAlignment="1">
      <alignment horizontal="center" vertical="center"/>
    </xf>
    <xf numFmtId="0" fontId="26" fillId="0" borderId="24" xfId="0" applyNumberFormat="1" applyFont="1" applyFill="1" applyBorder="1" applyAlignment="1">
      <alignment horizontal="center" vertical="center"/>
    </xf>
    <xf numFmtId="2" fontId="27" fillId="0" borderId="5" xfId="0" applyNumberFormat="1" applyFont="1" applyFill="1" applyBorder="1" applyAlignment="1">
      <alignment horizontal="center" vertical="center"/>
    </xf>
    <xf numFmtId="2" fontId="27" fillId="0" borderId="6" xfId="0" applyNumberFormat="1" applyFont="1" applyFill="1" applyBorder="1" applyAlignment="1">
      <alignment horizontal="center" vertical="center"/>
    </xf>
    <xf numFmtId="2" fontId="27" fillId="0" borderId="24" xfId="0" applyNumberFormat="1" applyFont="1" applyFill="1" applyBorder="1" applyAlignment="1">
      <alignment horizontal="center" vertical="center"/>
    </xf>
    <xf numFmtId="1" fontId="26" fillId="0" borderId="5" xfId="0" applyNumberFormat="1" applyFont="1" applyFill="1" applyBorder="1" applyAlignment="1">
      <alignment horizontal="center" vertical="center"/>
    </xf>
    <xf numFmtId="1" fontId="26" fillId="0" borderId="6" xfId="0" applyNumberFormat="1" applyFont="1" applyFill="1" applyBorder="1" applyAlignment="1">
      <alignment horizontal="center" vertical="center"/>
    </xf>
    <xf numFmtId="1" fontId="26" fillId="0" borderId="24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66"/>
      <color rgb="FFABDB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9"/>
  <sheetViews>
    <sheetView tabSelected="1" zoomScale="70" zoomScaleNormal="70" workbookViewId="0">
      <selection activeCell="D12" sqref="D12"/>
    </sheetView>
  </sheetViews>
  <sheetFormatPr defaultRowHeight="15" x14ac:dyDescent="0.25"/>
  <cols>
    <col min="1" max="1" width="5.7109375" style="3" customWidth="1"/>
    <col min="2" max="2" width="0.140625" style="2" hidden="1" customWidth="1"/>
    <col min="3" max="3" width="0.7109375" style="2" customWidth="1"/>
    <col min="4" max="4" width="87.42578125" style="2" customWidth="1"/>
    <col min="5" max="5" width="20.42578125" style="3" customWidth="1"/>
    <col min="6" max="6" width="10.140625" style="3" customWidth="1"/>
    <col min="7" max="7" width="20.140625" style="3" customWidth="1"/>
    <col min="8" max="8" width="11.140625" style="3" customWidth="1"/>
    <col min="9" max="9" width="27.85546875" style="3" customWidth="1"/>
    <col min="10" max="10" width="22.7109375" style="3" customWidth="1"/>
    <col min="11" max="11" width="26.5703125" style="3" customWidth="1"/>
    <col min="12" max="41" width="4.28515625" style="1" customWidth="1"/>
    <col min="42" max="46" width="4.28515625" customWidth="1"/>
  </cols>
  <sheetData>
    <row r="1" spans="1:46" ht="28.9" customHeight="1" x14ac:dyDescent="0.25">
      <c r="A1" s="68" t="s">
        <v>32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46" ht="14.4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46" ht="14.45" customHeight="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46" ht="12.75" customHeight="1" thickBot="1" x14ac:dyDescent="0.3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46" ht="3.75" hidden="1" customHeight="1" thickBot="1" x14ac:dyDescent="0.3">
      <c r="A5" s="24"/>
      <c r="B5" s="23"/>
      <c r="C5" s="23"/>
      <c r="D5" s="23"/>
      <c r="E5" s="24"/>
      <c r="F5" s="24"/>
      <c r="G5" s="24"/>
      <c r="H5" s="24"/>
      <c r="I5" s="24"/>
      <c r="J5" s="24"/>
      <c r="K5" s="24"/>
      <c r="L5" s="12"/>
      <c r="N5" s="11"/>
      <c r="O5" s="12" t="s">
        <v>10</v>
      </c>
      <c r="R5" s="12"/>
      <c r="U5" s="12" t="s">
        <v>10</v>
      </c>
    </row>
    <row r="6" spans="1:46" s="5" customFormat="1" ht="14.45" customHeight="1" x14ac:dyDescent="0.25">
      <c r="A6" s="82" t="s">
        <v>0</v>
      </c>
      <c r="B6" s="84" t="s">
        <v>1</v>
      </c>
      <c r="C6" s="85"/>
      <c r="D6" s="86"/>
      <c r="E6" s="84" t="s">
        <v>7</v>
      </c>
      <c r="F6" s="86"/>
      <c r="G6" s="84" t="s">
        <v>6</v>
      </c>
      <c r="H6" s="86"/>
      <c r="I6" s="93" t="s">
        <v>45</v>
      </c>
      <c r="J6" s="95" t="s">
        <v>11</v>
      </c>
      <c r="K6" s="96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64"/>
      <c r="AB6" s="64"/>
      <c r="AC6" s="65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8"/>
      <c r="AQ6" s="58"/>
      <c r="AR6" s="58"/>
      <c r="AS6" s="58"/>
      <c r="AT6" s="58"/>
    </row>
    <row r="7" spans="1:46" s="5" customFormat="1" ht="105.75" customHeight="1" x14ac:dyDescent="0.25">
      <c r="A7" s="83"/>
      <c r="B7" s="87"/>
      <c r="C7" s="88"/>
      <c r="D7" s="89"/>
      <c r="E7" s="87"/>
      <c r="F7" s="89"/>
      <c r="G7" s="87"/>
      <c r="H7" s="89"/>
      <c r="I7" s="94"/>
      <c r="J7" s="25" t="s">
        <v>20</v>
      </c>
      <c r="K7" s="26" t="s">
        <v>18</v>
      </c>
      <c r="L7" s="66">
        <v>5</v>
      </c>
      <c r="M7" s="66">
        <v>10</v>
      </c>
      <c r="N7" s="66">
        <v>15</v>
      </c>
      <c r="O7" s="66">
        <v>20</v>
      </c>
      <c r="P7" s="66">
        <v>25</v>
      </c>
      <c r="Q7" s="66">
        <v>30</v>
      </c>
      <c r="R7" s="66">
        <v>35</v>
      </c>
      <c r="S7" s="66">
        <v>40</v>
      </c>
      <c r="T7" s="66">
        <v>45</v>
      </c>
      <c r="U7" s="66">
        <v>50</v>
      </c>
      <c r="V7" s="66">
        <v>60</v>
      </c>
      <c r="W7" s="66">
        <v>65</v>
      </c>
      <c r="X7" s="66">
        <v>70</v>
      </c>
      <c r="Y7" s="66">
        <v>75</v>
      </c>
      <c r="Z7" s="66">
        <v>80</v>
      </c>
      <c r="AA7" s="66">
        <v>85</v>
      </c>
      <c r="AB7" s="66">
        <v>90</v>
      </c>
      <c r="AC7" s="67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</row>
    <row r="8" spans="1:46" s="4" customFormat="1" ht="12.75" thickBot="1" x14ac:dyDescent="0.3">
      <c r="A8" s="27">
        <v>1</v>
      </c>
      <c r="B8" s="90">
        <v>2</v>
      </c>
      <c r="C8" s="91"/>
      <c r="D8" s="92"/>
      <c r="E8" s="90">
        <v>3</v>
      </c>
      <c r="F8" s="92"/>
      <c r="G8" s="90">
        <v>4</v>
      </c>
      <c r="H8" s="92"/>
      <c r="I8" s="28">
        <v>5</v>
      </c>
      <c r="J8" s="29">
        <v>6</v>
      </c>
      <c r="K8" s="30">
        <v>7</v>
      </c>
      <c r="L8" s="20">
        <v>8</v>
      </c>
      <c r="M8" s="20">
        <v>9</v>
      </c>
      <c r="N8" s="20">
        <v>10</v>
      </c>
      <c r="O8" s="20">
        <v>11</v>
      </c>
      <c r="P8" s="20">
        <v>12</v>
      </c>
      <c r="Q8" s="20">
        <v>13</v>
      </c>
      <c r="R8" s="20">
        <v>14</v>
      </c>
      <c r="S8" s="20">
        <v>15</v>
      </c>
      <c r="T8" s="20">
        <v>16</v>
      </c>
      <c r="U8" s="20">
        <v>17</v>
      </c>
      <c r="V8" s="20">
        <v>18</v>
      </c>
      <c r="W8" s="20">
        <v>19</v>
      </c>
      <c r="X8" s="20">
        <v>20</v>
      </c>
      <c r="Y8" s="20">
        <v>21</v>
      </c>
      <c r="Z8" s="20">
        <v>22</v>
      </c>
      <c r="AA8" s="20"/>
      <c r="AB8" s="20"/>
      <c r="AC8" s="53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</row>
    <row r="9" spans="1:46" ht="21" customHeight="1" x14ac:dyDescent="0.25">
      <c r="A9" s="72" t="s">
        <v>24</v>
      </c>
      <c r="B9" s="73"/>
      <c r="C9" s="73"/>
      <c r="D9" s="73"/>
      <c r="E9" s="31"/>
      <c r="F9" s="31"/>
      <c r="G9" s="31"/>
      <c r="H9" s="32"/>
      <c r="I9" s="32"/>
      <c r="J9" s="33"/>
      <c r="K9" s="34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52"/>
      <c r="AB9" s="52"/>
      <c r="AC9" s="54"/>
      <c r="AD9" s="61"/>
      <c r="AE9" s="61"/>
      <c r="AF9" s="61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</row>
    <row r="10" spans="1:46" ht="28.9" customHeight="1" x14ac:dyDescent="0.25">
      <c r="A10" s="46">
        <v>2</v>
      </c>
      <c r="B10" s="49"/>
      <c r="C10" s="50"/>
      <c r="D10" s="51" t="s">
        <v>35</v>
      </c>
      <c r="E10" s="79"/>
      <c r="F10" s="80"/>
      <c r="G10" s="79"/>
      <c r="H10" s="80"/>
      <c r="I10" s="114">
        <v>0.6</v>
      </c>
      <c r="J10" s="123"/>
      <c r="K10" s="126" t="s">
        <v>29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55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</row>
    <row r="11" spans="1:46" ht="27.6" customHeight="1" x14ac:dyDescent="0.25">
      <c r="A11" s="46">
        <v>3</v>
      </c>
      <c r="B11" s="49"/>
      <c r="C11" s="50"/>
      <c r="D11" s="51" t="s">
        <v>30</v>
      </c>
      <c r="E11" s="79"/>
      <c r="F11" s="80"/>
      <c r="G11" s="79"/>
      <c r="H11" s="80"/>
      <c r="I11" s="115"/>
      <c r="J11" s="124"/>
      <c r="K11" s="127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55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</row>
    <row r="12" spans="1:46" ht="32.25" customHeight="1" x14ac:dyDescent="0.25">
      <c r="A12" s="46">
        <v>4</v>
      </c>
      <c r="B12" s="49"/>
      <c r="C12" s="50"/>
      <c r="D12" s="51" t="s">
        <v>36</v>
      </c>
      <c r="E12" s="79"/>
      <c r="F12" s="80"/>
      <c r="G12" s="79"/>
      <c r="H12" s="80"/>
      <c r="I12" s="115"/>
      <c r="J12" s="124"/>
      <c r="K12" s="127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55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</row>
    <row r="13" spans="1:46" ht="49.9" customHeight="1" x14ac:dyDescent="0.25">
      <c r="A13" s="46">
        <v>5</v>
      </c>
      <c r="B13" s="49"/>
      <c r="C13" s="50"/>
      <c r="D13" s="51" t="s">
        <v>37</v>
      </c>
      <c r="E13" s="79"/>
      <c r="F13" s="80"/>
      <c r="G13" s="79"/>
      <c r="H13" s="80"/>
      <c r="I13" s="115"/>
      <c r="J13" s="124"/>
      <c r="K13" s="127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55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</row>
    <row r="14" spans="1:46" ht="23.45" customHeight="1" x14ac:dyDescent="0.25">
      <c r="A14" s="46">
        <v>6</v>
      </c>
      <c r="B14" s="49"/>
      <c r="C14" s="50"/>
      <c r="D14" s="51" t="s">
        <v>38</v>
      </c>
      <c r="E14" s="79"/>
      <c r="F14" s="80"/>
      <c r="G14" s="79"/>
      <c r="H14" s="80"/>
      <c r="I14" s="115"/>
      <c r="J14" s="124"/>
      <c r="K14" s="127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55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</row>
    <row r="15" spans="1:46" ht="20.45" customHeight="1" x14ac:dyDescent="0.25">
      <c r="A15" s="46">
        <v>7</v>
      </c>
      <c r="B15" s="49"/>
      <c r="C15" s="50"/>
      <c r="D15" s="51" t="s">
        <v>31</v>
      </c>
      <c r="E15" s="79"/>
      <c r="F15" s="80"/>
      <c r="G15" s="79"/>
      <c r="H15" s="80"/>
      <c r="I15" s="115"/>
      <c r="J15" s="124"/>
      <c r="K15" s="127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55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</row>
    <row r="16" spans="1:46" ht="47.45" customHeight="1" x14ac:dyDescent="0.25">
      <c r="A16" s="46">
        <v>8</v>
      </c>
      <c r="B16" s="49"/>
      <c r="C16" s="50"/>
      <c r="D16" s="51" t="s">
        <v>33</v>
      </c>
      <c r="E16" s="79"/>
      <c r="F16" s="80"/>
      <c r="G16" s="79"/>
      <c r="H16" s="80"/>
      <c r="I16" s="115"/>
      <c r="J16" s="124"/>
      <c r="K16" s="127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55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</row>
    <row r="17" spans="1:46" ht="40.9" customHeight="1" x14ac:dyDescent="0.25">
      <c r="A17" s="46">
        <v>9</v>
      </c>
      <c r="B17" s="49"/>
      <c r="C17" s="50"/>
      <c r="D17" s="51" t="s">
        <v>39</v>
      </c>
      <c r="E17" s="79"/>
      <c r="F17" s="80"/>
      <c r="G17" s="79"/>
      <c r="H17" s="80"/>
      <c r="I17" s="115"/>
      <c r="J17" s="124"/>
      <c r="K17" s="127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55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</row>
    <row r="18" spans="1:46" ht="22.9" customHeight="1" x14ac:dyDescent="0.25">
      <c r="A18" s="46">
        <v>10</v>
      </c>
      <c r="B18" s="49"/>
      <c r="C18" s="50"/>
      <c r="D18" s="51" t="s">
        <v>26</v>
      </c>
      <c r="E18" s="79"/>
      <c r="F18" s="80"/>
      <c r="G18" s="79"/>
      <c r="H18" s="80"/>
      <c r="I18" s="115"/>
      <c r="J18" s="124"/>
      <c r="K18" s="127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55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</row>
    <row r="19" spans="1:46" ht="39" customHeight="1" x14ac:dyDescent="0.25">
      <c r="A19" s="46">
        <v>11</v>
      </c>
      <c r="B19" s="49"/>
      <c r="C19" s="50"/>
      <c r="D19" s="51" t="s">
        <v>40</v>
      </c>
      <c r="E19" s="79"/>
      <c r="F19" s="80"/>
      <c r="G19" s="79"/>
      <c r="H19" s="80"/>
      <c r="I19" s="115"/>
      <c r="J19" s="124"/>
      <c r="K19" s="127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55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</row>
    <row r="20" spans="1:46" ht="30.75" customHeight="1" thickBot="1" x14ac:dyDescent="0.3">
      <c r="A20" s="46">
        <v>12</v>
      </c>
      <c r="B20" s="49"/>
      <c r="C20" s="50"/>
      <c r="D20" s="51" t="s">
        <v>27</v>
      </c>
      <c r="E20" s="79"/>
      <c r="F20" s="80"/>
      <c r="G20" s="79"/>
      <c r="H20" s="80"/>
      <c r="I20" s="115"/>
      <c r="J20" s="124"/>
      <c r="K20" s="127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55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</row>
    <row r="21" spans="1:46" ht="15" customHeight="1" thickBot="1" x14ac:dyDescent="0.3">
      <c r="A21" s="98" t="s">
        <v>14</v>
      </c>
      <c r="B21" s="99"/>
      <c r="C21" s="99"/>
      <c r="D21" s="100"/>
      <c r="E21" s="74">
        <f>ROUND(E30*0.6,2)</f>
        <v>0</v>
      </c>
      <c r="F21" s="76"/>
      <c r="G21" s="74">
        <f>(E21*1.23)</f>
        <v>0</v>
      </c>
      <c r="H21" s="75"/>
      <c r="I21" s="116"/>
      <c r="J21" s="125"/>
      <c r="K21" s="128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56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</row>
    <row r="22" spans="1:46" ht="15" customHeight="1" x14ac:dyDescent="0.25">
      <c r="A22" s="72" t="s">
        <v>23</v>
      </c>
      <c r="B22" s="73"/>
      <c r="C22" s="73"/>
      <c r="D22" s="73"/>
      <c r="E22" s="35"/>
      <c r="F22" s="35"/>
      <c r="G22" s="35"/>
      <c r="H22" s="36"/>
      <c r="I22" s="40"/>
      <c r="J22" s="41"/>
      <c r="K22" s="42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52"/>
      <c r="AB22" s="52"/>
      <c r="AC22" s="54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</row>
    <row r="23" spans="1:46" ht="15" customHeight="1" x14ac:dyDescent="0.25">
      <c r="A23" s="46" t="s">
        <v>3</v>
      </c>
      <c r="B23" s="69" t="s">
        <v>41</v>
      </c>
      <c r="C23" s="70"/>
      <c r="D23" s="71"/>
      <c r="E23" s="77"/>
      <c r="F23" s="78"/>
      <c r="G23" s="77"/>
      <c r="H23" s="78"/>
      <c r="I23" s="114">
        <v>0.3</v>
      </c>
      <c r="J23" s="117"/>
      <c r="K23" s="120" t="s">
        <v>34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55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</row>
    <row r="24" spans="1:46" ht="15" customHeight="1" x14ac:dyDescent="0.25">
      <c r="A24" s="46" t="s">
        <v>4</v>
      </c>
      <c r="B24" s="69" t="s">
        <v>42</v>
      </c>
      <c r="C24" s="70"/>
      <c r="D24" s="71"/>
      <c r="E24" s="77"/>
      <c r="F24" s="78"/>
      <c r="G24" s="77"/>
      <c r="H24" s="78"/>
      <c r="I24" s="115"/>
      <c r="J24" s="118"/>
      <c r="K24" s="121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55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</row>
    <row r="25" spans="1:46" ht="15" customHeight="1" thickBot="1" x14ac:dyDescent="0.3">
      <c r="A25" s="46" t="s">
        <v>2</v>
      </c>
      <c r="B25" s="69" t="s">
        <v>43</v>
      </c>
      <c r="C25" s="70"/>
      <c r="D25" s="71"/>
      <c r="E25" s="77"/>
      <c r="F25" s="78"/>
      <c r="G25" s="77"/>
      <c r="H25" s="78"/>
      <c r="I25" s="115"/>
      <c r="J25" s="118"/>
      <c r="K25" s="121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55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</row>
    <row r="26" spans="1:46" ht="15" customHeight="1" thickBot="1" x14ac:dyDescent="0.3">
      <c r="A26" s="98" t="s">
        <v>13</v>
      </c>
      <c r="B26" s="99"/>
      <c r="C26" s="99"/>
      <c r="D26" s="100"/>
      <c r="E26" s="74">
        <f>ROUND(E30*0.3,2)</f>
        <v>0</v>
      </c>
      <c r="F26" s="76"/>
      <c r="G26" s="74">
        <f>(E26*1.23)</f>
        <v>0</v>
      </c>
      <c r="H26" s="75"/>
      <c r="I26" s="116"/>
      <c r="J26" s="119"/>
      <c r="K26" s="122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56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</row>
    <row r="27" spans="1:46" ht="15" customHeight="1" x14ac:dyDescent="0.25">
      <c r="A27" s="72" t="s">
        <v>25</v>
      </c>
      <c r="B27" s="73"/>
      <c r="C27" s="73"/>
      <c r="D27" s="73"/>
      <c r="E27" s="35"/>
      <c r="F27" s="35"/>
      <c r="G27" s="35"/>
      <c r="H27" s="36"/>
      <c r="I27" s="43"/>
      <c r="J27" s="44"/>
      <c r="K27" s="45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52"/>
      <c r="AB27" s="52"/>
      <c r="AC27" s="54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</row>
    <row r="28" spans="1:46" ht="32.450000000000003" customHeight="1" thickBot="1" x14ac:dyDescent="0.3">
      <c r="A28" s="46" t="s">
        <v>3</v>
      </c>
      <c r="B28" s="69" t="s">
        <v>44</v>
      </c>
      <c r="C28" s="70"/>
      <c r="D28" s="71"/>
      <c r="E28" s="77"/>
      <c r="F28" s="78"/>
      <c r="G28" s="77"/>
      <c r="H28" s="78"/>
      <c r="I28" s="110">
        <v>0.1</v>
      </c>
      <c r="J28" s="107"/>
      <c r="K28" s="104" t="s">
        <v>28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55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</row>
    <row r="29" spans="1:46" ht="15" customHeight="1" thickBot="1" x14ac:dyDescent="0.3">
      <c r="A29" s="98" t="s">
        <v>12</v>
      </c>
      <c r="B29" s="99"/>
      <c r="C29" s="99"/>
      <c r="D29" s="100"/>
      <c r="E29" s="74">
        <f>ROUND(E30*0.1,2)</f>
        <v>0</v>
      </c>
      <c r="F29" s="76"/>
      <c r="G29" s="74">
        <f>(E29*1.23)</f>
        <v>0</v>
      </c>
      <c r="H29" s="75"/>
      <c r="I29" s="111"/>
      <c r="J29" s="108"/>
      <c r="K29" s="105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55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</row>
    <row r="30" spans="1:46" ht="33" customHeight="1" thickBot="1" x14ac:dyDescent="0.3">
      <c r="A30" s="101" t="s">
        <v>5</v>
      </c>
      <c r="B30" s="102"/>
      <c r="C30" s="102"/>
      <c r="D30" s="103"/>
      <c r="E30" s="37">
        <v>0</v>
      </c>
      <c r="F30" s="38" t="s">
        <v>19</v>
      </c>
      <c r="G30" s="37">
        <f>SUM(G21,G26,G29)</f>
        <v>0</v>
      </c>
      <c r="H30" s="39" t="s">
        <v>8</v>
      </c>
      <c r="I30" s="112"/>
      <c r="J30" s="109"/>
      <c r="K30" s="106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56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</row>
    <row r="31" spans="1:46" ht="33.6" customHeight="1" x14ac:dyDescent="0.25">
      <c r="I31" s="9"/>
      <c r="J31" s="6"/>
      <c r="L31" s="7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</row>
    <row r="32" spans="1:46" ht="33.6" customHeight="1" x14ac:dyDescent="0.25">
      <c r="K32" s="6"/>
      <c r="AD32" s="61"/>
      <c r="AE32" s="61"/>
      <c r="AF32" s="61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</row>
    <row r="33" spans="1:46" ht="25.5" customHeight="1" x14ac:dyDescent="0.25">
      <c r="A33" s="47"/>
      <c r="B33" s="14"/>
      <c r="C33" s="14"/>
      <c r="D33" s="48" t="s">
        <v>9</v>
      </c>
      <c r="E33" s="15"/>
      <c r="F33" s="15"/>
      <c r="G33" s="15"/>
      <c r="H33" s="15"/>
      <c r="I33" s="17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</row>
    <row r="34" spans="1:46" ht="49.5" customHeight="1" x14ac:dyDescent="0.25">
      <c r="B34" s="18"/>
      <c r="C34" s="18"/>
      <c r="D34" s="22" t="s">
        <v>15</v>
      </c>
      <c r="E34" s="18"/>
      <c r="F34" s="18"/>
      <c r="G34" s="18"/>
      <c r="H34" s="18"/>
      <c r="I34" s="16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</row>
    <row r="35" spans="1:46" ht="30" customHeight="1" x14ac:dyDescent="0.25">
      <c r="B35" s="18"/>
      <c r="C35" s="18"/>
      <c r="D35" s="22" t="s">
        <v>21</v>
      </c>
      <c r="E35" s="18"/>
      <c r="F35" s="18"/>
      <c r="G35" s="18"/>
      <c r="H35" s="18"/>
      <c r="I35" s="18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</row>
    <row r="36" spans="1:46" ht="79.5" customHeight="1" x14ac:dyDescent="0.25">
      <c r="B36" s="18"/>
      <c r="C36" s="18"/>
      <c r="D36" s="22" t="s">
        <v>22</v>
      </c>
      <c r="E36" s="18"/>
      <c r="F36" s="18"/>
      <c r="G36" s="18"/>
      <c r="H36" s="18"/>
      <c r="I36" s="18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</row>
    <row r="37" spans="1:46" ht="81" customHeight="1" x14ac:dyDescent="0.25">
      <c r="B37" s="18"/>
      <c r="C37" s="18"/>
      <c r="D37" s="22" t="s">
        <v>16</v>
      </c>
      <c r="E37" s="18"/>
      <c r="F37" s="18"/>
      <c r="G37" s="18"/>
      <c r="H37" s="18"/>
      <c r="I37" s="18"/>
      <c r="AD37" s="61"/>
      <c r="AE37" s="61"/>
      <c r="AF37" s="61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</row>
    <row r="38" spans="1:46" ht="80.25" customHeight="1" x14ac:dyDescent="0.25">
      <c r="B38" s="18"/>
      <c r="C38" s="18"/>
      <c r="D38" s="22" t="s">
        <v>17</v>
      </c>
      <c r="E38" s="18"/>
      <c r="F38" s="18"/>
      <c r="G38" s="18"/>
      <c r="H38" s="18"/>
      <c r="I38" s="18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</row>
    <row r="39" spans="1:46" ht="80.25" customHeight="1" x14ac:dyDescent="0.25">
      <c r="B39" s="19"/>
      <c r="C39" s="19"/>
      <c r="D39" s="19"/>
      <c r="E39" s="17"/>
      <c r="F39" s="17"/>
      <c r="G39" s="17"/>
      <c r="H39" s="17"/>
      <c r="I39" s="18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</row>
    <row r="40" spans="1:46" s="13" customFormat="1" ht="80.25" customHeight="1" x14ac:dyDescent="0.25">
      <c r="A40" s="3"/>
      <c r="B40" s="2"/>
      <c r="C40" s="2"/>
      <c r="D40" s="2"/>
      <c r="E40" s="3"/>
      <c r="F40" s="3"/>
      <c r="G40" s="3"/>
      <c r="H40" s="3"/>
      <c r="I40" s="3"/>
      <c r="J40" s="3"/>
      <c r="K40" s="3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</row>
    <row r="41" spans="1:46" x14ac:dyDescent="0.25">
      <c r="I41" s="10"/>
    </row>
    <row r="45" spans="1:46" ht="31.5" customHeight="1" x14ac:dyDescent="0.25"/>
    <row r="46" spans="1:46" ht="77.25" customHeight="1" x14ac:dyDescent="0.25"/>
    <row r="47" spans="1:46" ht="73.5" customHeight="1" x14ac:dyDescent="0.25"/>
    <row r="48" spans="1:46" ht="76.150000000000006" customHeight="1" x14ac:dyDescent="0.25"/>
    <row r="49" ht="28.15" customHeight="1" x14ac:dyDescent="0.25"/>
  </sheetData>
  <mergeCells count="80">
    <mergeCell ref="K10:K21"/>
    <mergeCell ref="AP9:AT9"/>
    <mergeCell ref="AP32:AT32"/>
    <mergeCell ref="AP37:AT37"/>
    <mergeCell ref="AG9:AO9"/>
    <mergeCell ref="AG32:AO32"/>
    <mergeCell ref="E10:F10"/>
    <mergeCell ref="E11:F11"/>
    <mergeCell ref="G10:H10"/>
    <mergeCell ref="G11:H11"/>
    <mergeCell ref="AG37:AO37"/>
    <mergeCell ref="G20:H20"/>
    <mergeCell ref="G17:H17"/>
    <mergeCell ref="E18:F18"/>
    <mergeCell ref="E19:F19"/>
    <mergeCell ref="G18:H18"/>
    <mergeCell ref="G19:H19"/>
    <mergeCell ref="I23:I26"/>
    <mergeCell ref="J23:J26"/>
    <mergeCell ref="K23:K26"/>
    <mergeCell ref="I10:I21"/>
    <mergeCell ref="J10:J21"/>
    <mergeCell ref="E20:F20"/>
    <mergeCell ref="G14:H14"/>
    <mergeCell ref="G15:H15"/>
    <mergeCell ref="G16:H16"/>
    <mergeCell ref="G12:H12"/>
    <mergeCell ref="G13:H13"/>
    <mergeCell ref="G29:H29"/>
    <mergeCell ref="E29:F29"/>
    <mergeCell ref="R22:Z22"/>
    <mergeCell ref="L22:Q22"/>
    <mergeCell ref="A30:D30"/>
    <mergeCell ref="R27:Z27"/>
    <mergeCell ref="L27:Q27"/>
    <mergeCell ref="K28:K30"/>
    <mergeCell ref="J28:J30"/>
    <mergeCell ref="I28:I30"/>
    <mergeCell ref="B28:D28"/>
    <mergeCell ref="A27:D27"/>
    <mergeCell ref="G28:H28"/>
    <mergeCell ref="E28:F28"/>
    <mergeCell ref="A29:D29"/>
    <mergeCell ref="A26:D26"/>
    <mergeCell ref="A21:D21"/>
    <mergeCell ref="E26:F26"/>
    <mergeCell ref="G26:H26"/>
    <mergeCell ref="G24:H24"/>
    <mergeCell ref="G23:H23"/>
    <mergeCell ref="G25:H25"/>
    <mergeCell ref="R6:Z6"/>
    <mergeCell ref="A9:D9"/>
    <mergeCell ref="A6:A7"/>
    <mergeCell ref="B6:D7"/>
    <mergeCell ref="B8:D8"/>
    <mergeCell ref="L6:Q6"/>
    <mergeCell ref="I6:I7"/>
    <mergeCell ref="E6:F7"/>
    <mergeCell ref="E8:F8"/>
    <mergeCell ref="G6:H7"/>
    <mergeCell ref="G8:H8"/>
    <mergeCell ref="J6:K6"/>
    <mergeCell ref="R9:Z9"/>
    <mergeCell ref="L9:Q9"/>
    <mergeCell ref="A1:K4"/>
    <mergeCell ref="B23:D23"/>
    <mergeCell ref="B25:D25"/>
    <mergeCell ref="A22:D22"/>
    <mergeCell ref="G21:H21"/>
    <mergeCell ref="E21:F21"/>
    <mergeCell ref="B24:D24"/>
    <mergeCell ref="E24:F24"/>
    <mergeCell ref="E25:F25"/>
    <mergeCell ref="E23:F23"/>
    <mergeCell ref="E12:F12"/>
    <mergeCell ref="E13:F13"/>
    <mergeCell ref="E14:F14"/>
    <mergeCell ref="E15:F15"/>
    <mergeCell ref="E16:F16"/>
    <mergeCell ref="E17:F17"/>
  </mergeCells>
  <printOptions horizontalCentered="1" verticalCentered="1"/>
  <pageMargins left="0.5" right="0.70866141732283472" top="0.74803149606299213" bottom="0.74803149606299213" header="0.31496062992125984" footer="0.31496062992125984"/>
  <pageSetup paperSize="8" scale="6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2017-07-21T08:02:07Z</cp:lastPrinted>
  <dcterms:created xsi:type="dcterms:W3CDTF">2016-04-20T11:23:17Z</dcterms:created>
  <dcterms:modified xsi:type="dcterms:W3CDTF">2017-07-27T11:05:55Z</dcterms:modified>
</cp:coreProperties>
</file>