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PRZETARGI\ZDM\ROB_BUD_2017_SPP_Rybaki\24-07-2017 robocze\SIWZ_IDW_IPU_strona\"/>
    </mc:Choice>
  </mc:AlternateContent>
  <bookViews>
    <workbookView xWindow="0" yWindow="0" windowWidth="8250" windowHeight="8685"/>
  </bookViews>
  <sheets>
    <sheet name="Harmonogram" sheetId="4" r:id="rId1"/>
  </sheets>
  <externalReferences>
    <externalReference r:id="rId2"/>
  </externalReferences>
  <definedNames>
    <definedName name="_xlnm.Print_Area" localSheetId="0">Harmonogram!$A$1:$AU$67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4" l="1"/>
  <c r="E48" i="4"/>
  <c r="E44" i="4"/>
  <c r="G59" i="4"/>
  <c r="E58" i="4"/>
  <c r="E52" i="4"/>
  <c r="E39" i="4"/>
  <c r="E23" i="4"/>
  <c r="K20" i="4"/>
  <c r="E18" i="4"/>
</calcChain>
</file>

<file path=xl/sharedStrings.xml><?xml version="1.0" encoding="utf-8"?>
<sst xmlns="http://schemas.openxmlformats.org/spreadsheetml/2006/main" count="133" uniqueCount="101">
  <si>
    <t>8.</t>
  </si>
  <si>
    <t>7.</t>
  </si>
  <si>
    <t>6.</t>
  </si>
  <si>
    <t>5.</t>
  </si>
  <si>
    <t>4.</t>
  </si>
  <si>
    <t>2.</t>
  </si>
  <si>
    <t>BRUTTO</t>
  </si>
  <si>
    <t>NETTO</t>
  </si>
  <si>
    <t>Lp.</t>
  </si>
  <si>
    <t>DO WYPEŁNIENIA PRZEZ OFERENTA</t>
  </si>
  <si>
    <t>ELEMENTY - ZAKRES ROBÓT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</si>
  <si>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</si>
  <si>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</si>
  <si>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</si>
  <si>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</si>
  <si>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</si>
  <si>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</si>
  <si>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</si>
  <si>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</si>
  <si>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</si>
  <si>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</si>
  <si>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</si>
  <si>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</si>
  <si>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</si>
  <si>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</si>
  <si>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</si>
  <si>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</si>
  <si>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</si>
  <si>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</si>
  <si>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</si>
  <si>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</si>
  <si>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</si>
  <si>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</si>
  <si>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</si>
  <si>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</si>
  <si>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</si>
  <si>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</si>
  <si>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</si>
  <si>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</si>
  <si>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</si>
  <si>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</si>
  <si>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</si>
  <si>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</si>
  <si>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</si>
  <si>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</si>
  <si>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</si>
  <si>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</si>
  <si>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</si>
  <si>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</si>
  <si>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</si>
  <si>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</si>
  <si>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</si>
  <si>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1.</t>
  </si>
  <si>
    <t>3.</t>
  </si>
  <si>
    <t>CAŁOŚĆ  ETAPU I</t>
  </si>
  <si>
    <t>Roboty ziemne</t>
  </si>
  <si>
    <t>montaż kabli</t>
  </si>
  <si>
    <t xml:space="preserve">próby, sprawdzena </t>
  </si>
  <si>
    <t>CAŁOŚĆ ETAPU II</t>
  </si>
  <si>
    <t>CAŁOŚĆ ETAPU III</t>
  </si>
  <si>
    <t>Roboty przygotowawcze</t>
  </si>
  <si>
    <t>Montaż elementów bezpieczeństwa dróg</t>
  </si>
  <si>
    <t>humusowanie, obsiew traw, nasadzenia rekompensacyjne</t>
  </si>
  <si>
    <t>CAŁOŚĆ ETAPU IV</t>
  </si>
  <si>
    <t xml:space="preserve">Próby i sprawdzenia </t>
  </si>
  <si>
    <t>CAŁOŚĆ ETAPU V</t>
  </si>
  <si>
    <t>OGÓŁEM CAŁOŚĆ</t>
  </si>
  <si>
    <t>Legenda do Harmonogramu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</si>
  <si>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</si>
  <si>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</si>
  <si>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r>
      <t xml:space="preserve">3)  </t>
    </r>
    <r>
      <rPr>
        <sz val="12"/>
        <color theme="1"/>
        <rFont val="Calibri"/>
        <family val="2"/>
        <charset val="238"/>
        <scheme val="minor"/>
      </rPr>
      <t>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</si>
  <si>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</si>
  <si>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ETAP IV - kanalziacja deszczowa</t>
  </si>
  <si>
    <t>ETAP VI - Stała Organizacja Ruchu</t>
  </si>
  <si>
    <t>ETAP I  - Układ drogowy bez warstwy ścieralnej (Odcinek od Ul. Krakowskiej do ul. Kwiatowej )</t>
  </si>
  <si>
    <t>Roboty ziemne, wraz z odwozem nadmiru urobku</t>
  </si>
  <si>
    <t>Roboty rozbiórkowe chodników oraz nawierzchni drogowych strona wschodnia i zachodnia</t>
  </si>
  <si>
    <t>ułożenie krawężników wraz z warstwami konstrukcyjnymi</t>
  </si>
  <si>
    <t>CAŁOŚĆ ETAPU VI</t>
  </si>
  <si>
    <t>CAŁOŚĆ ETAPU VII</t>
  </si>
  <si>
    <t>CAŁOŚĆ ETAPU VIII</t>
  </si>
  <si>
    <r>
      <t xml:space="preserve">ETAP VIII - </t>
    </r>
    <r>
      <rPr>
        <b/>
        <i/>
        <sz val="12"/>
        <color theme="1"/>
        <rFont val="Calibri"/>
        <family val="2"/>
        <charset val="238"/>
        <scheme val="minor"/>
      </rPr>
      <t>odbiory końcowe</t>
    </r>
  </si>
  <si>
    <t xml:space="preserve">Przycięcie na wymiar płyt kamiennych </t>
  </si>
  <si>
    <t>Wykonanie podbudów pod chodnikami</t>
  </si>
  <si>
    <t>Ułozenie nawiechchni chodnikowych</t>
  </si>
  <si>
    <t xml:space="preserve">Robty konstrukcyjne drogowe bez warstwy ścieralnej </t>
  </si>
  <si>
    <t>ETAP III -Układ drogowy bez warstwy ścieralnej (odcinek od ul. Kwiatowej do ul. Strzeleckiej wraz z odnogą ul. Strzałowej)</t>
  </si>
  <si>
    <t xml:space="preserve">ETAP II - Kolizje  teletechniczne </t>
  </si>
  <si>
    <t>Wykopy wraz z odwodnieniem jeśli będzie konieczne</t>
  </si>
  <si>
    <t>Włączenia , montaż  rurociągó oraz wpustów</t>
  </si>
  <si>
    <t xml:space="preserve">Zasypanie wraz zagęszczeniem </t>
  </si>
  <si>
    <t>ETAP V -Warstwa ścieralna ( na całym odcinku ul Rybaki)</t>
  </si>
  <si>
    <t>Ułożenie warstwy ścieralnej na całej długosci i szerokości ul Rybaki wraz z odnogą ul Strzałowej</t>
  </si>
  <si>
    <t>Regulacja bódów oraz włazów infrastruktury - dostoswanie do niwelety drogi</t>
  </si>
  <si>
    <t xml:space="preserve">Wprowadzeni stałej organizacji ruchu poziomej jak i pionowej </t>
  </si>
  <si>
    <t>ETAP VII -Zieleń oraz zagospodarowanie terenu</t>
  </si>
  <si>
    <t xml:space="preserve">Dokumnetacja powykonawcza wraz z rozliczeniem  </t>
  </si>
  <si>
    <t xml:space="preserve">uzyskanie dla Zadania inwestycyjnego ostatecznej decyzji pozwolenie na użytkowanie, względnie dokonanie skutecznego zawiadomienia o zakończeniu budowy, </t>
  </si>
  <si>
    <t>Wprowadzenie tymczasowej organizacji ruchu na okres zimowy</t>
  </si>
  <si>
    <t>30 dni od dnia zakończenia robót budowlanych (etapów I-VII)</t>
  </si>
  <si>
    <r>
      <rPr>
        <b/>
        <sz val="18"/>
        <color theme="1"/>
        <rFont val="Calibri"/>
        <family val="2"/>
        <charset val="238"/>
        <scheme val="minor"/>
      </rPr>
      <t>HARMONOGRAM RZECZOWO - FINANSOWY REALIZACJI PRZEDMIOTU UMOWY</t>
    </r>
    <r>
      <rPr>
        <sz val="18"/>
        <color theme="1"/>
        <rFont val="Calibri"/>
        <family val="2"/>
        <charset val="238"/>
        <scheme val="minor"/>
      </rPr>
      <t xml:space="preserve">
dla  zadania inwestycyjnego pn.: „Przebudowa SPP ul Rybaki” 
</t>
    </r>
    <r>
      <rPr>
        <sz val="14"/>
        <color theme="1"/>
        <rFont val="Calibri"/>
        <family val="2"/>
        <charset val="238"/>
        <scheme val="minor"/>
      </rPr>
      <t/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</si>
</sst>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zł&quot;"/>
    <numFmt numFmtId="166" formatCode="0.0%"/>
  </numFmts>
  <fonts count="2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2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20"/>
      <color theme="1"/>
      <name val="Calibri Light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/>
    <xf numFmtId="0" fontId="2" fillId="0" borderId="0" xfId="0" applyFont="1"/>
    <xf numFmtId="0" fontId="2" fillId="3" borderId="9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0" fontId="2" fillId="3" borderId="31" xfId="0" applyFont="1" applyFill="1" applyBorder="1" applyAlignment="1">
      <alignment vertical="center"/>
    </xf>
    <xf numFmtId="0" fontId="15" fillId="4" borderId="14" xfId="0" applyFont="1" applyFill="1" applyBorder="1" applyAlignment="1">
      <alignment horizontal="center" vertical="center" wrapText="1"/>
    </xf>
    <xf numFmtId="0" fontId="15" fillId="4" borderId="33" xfId="0" applyFont="1" applyFill="1" applyBorder="1" applyAlignment="1">
      <alignment horizontal="center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22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5" borderId="35" xfId="0" applyFont="1" applyFill="1" applyBorder="1" applyAlignment="1">
      <alignment vertical="center" wrapText="1"/>
    </xf>
    <xf numFmtId="0" fontId="16" fillId="5" borderId="36" xfId="0" applyFont="1" applyFill="1" applyBorder="1" applyAlignment="1">
      <alignment vertical="center" wrapText="1"/>
    </xf>
    <xf numFmtId="4" fontId="0" fillId="5" borderId="16" xfId="0" applyNumberFormat="1" applyFill="1" applyBorder="1" applyAlignment="1">
      <alignment horizontal="center" vertical="center" wrapText="1"/>
    </xf>
    <xf numFmtId="0" fontId="17" fillId="5" borderId="26" xfId="0" applyNumberFormat="1" applyFont="1" applyFill="1" applyBorder="1" applyAlignment="1">
      <alignment horizontal="center" vertical="center" wrapText="1"/>
    </xf>
    <xf numFmtId="0" fontId="0" fillId="5" borderId="38" xfId="0" applyFill="1" applyBorder="1" applyAlignment="1">
      <alignment wrapText="1"/>
    </xf>
    <xf numFmtId="0" fontId="0" fillId="5" borderId="0" xfId="0" applyFill="1" applyBorder="1" applyAlignment="1">
      <alignment wrapText="1"/>
    </xf>
    <xf numFmtId="0" fontId="0" fillId="5" borderId="0" xfId="0" applyFill="1" applyBorder="1"/>
    <xf numFmtId="0" fontId="0" fillId="5" borderId="39" xfId="0" applyFill="1" applyBorder="1"/>
    <xf numFmtId="0" fontId="0" fillId="0" borderId="8" xfId="0" applyBorder="1" applyAlignment="1">
      <alignment horizontal="left" vertical="top" wrapText="1"/>
    </xf>
    <xf numFmtId="4" fontId="0" fillId="0" borderId="17" xfId="0" applyNumberFormat="1" applyBorder="1" applyAlignment="1">
      <alignment horizontal="center" vertical="center" wrapText="1"/>
    </xf>
    <xf numFmtId="4" fontId="0" fillId="0" borderId="16" xfId="0" applyNumberForma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16" xfId="0" applyBorder="1"/>
    <xf numFmtId="0" fontId="0" fillId="0" borderId="20" xfId="0" applyBorder="1"/>
    <xf numFmtId="4" fontId="0" fillId="0" borderId="8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1" xfId="0" applyBorder="1"/>
    <xf numFmtId="4" fontId="7" fillId="3" borderId="6" xfId="0" applyNumberFormat="1" applyFont="1" applyFill="1" applyBorder="1" applyAlignment="1">
      <alignment horizontal="center" vertical="center" wrapText="1"/>
    </xf>
    <xf numFmtId="4" fontId="7" fillId="3" borderId="5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7" fillId="3" borderId="5" xfId="0" applyFont="1" applyFill="1" applyBorder="1" applyAlignment="1">
      <alignment vertical="center"/>
    </xf>
    <xf numFmtId="0" fontId="7" fillId="3" borderId="4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164" fontId="16" fillId="5" borderId="35" xfId="0" applyNumberFormat="1" applyFont="1" applyFill="1" applyBorder="1" applyAlignment="1">
      <alignment vertical="center" wrapText="1"/>
    </xf>
    <xf numFmtId="164" fontId="16" fillId="5" borderId="36" xfId="0" applyNumberFormat="1" applyFont="1" applyFill="1" applyBorder="1" applyAlignment="1">
      <alignment vertical="center" wrapText="1"/>
    </xf>
    <xf numFmtId="164" fontId="16" fillId="5" borderId="24" xfId="0" applyNumberFormat="1" applyFont="1" applyFill="1" applyBorder="1" applyAlignment="1">
      <alignment vertical="center" wrapText="1"/>
    </xf>
    <xf numFmtId="4" fontId="0" fillId="5" borderId="25" xfId="0" applyNumberFormat="1" applyFill="1" applyBorder="1" applyAlignment="1">
      <alignment horizontal="center" vertical="center" wrapText="1"/>
    </xf>
    <xf numFmtId="0" fontId="17" fillId="5" borderId="23" xfId="0" applyNumberFormat="1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7" fillId="3" borderId="6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0" fontId="0" fillId="5" borderId="35" xfId="0" applyFill="1" applyBorder="1" applyAlignment="1">
      <alignment wrapText="1"/>
    </xf>
    <xf numFmtId="0" fontId="0" fillId="5" borderId="35" xfId="0" applyFill="1" applyBorder="1"/>
    <xf numFmtId="0" fontId="0" fillId="5" borderId="27" xfId="0" applyFill="1" applyBorder="1"/>
    <xf numFmtId="164" fontId="16" fillId="5" borderId="38" xfId="0" applyNumberFormat="1" applyFont="1" applyFill="1" applyBorder="1" applyAlignment="1">
      <alignment vertical="center" wrapText="1"/>
    </xf>
    <xf numFmtId="0" fontId="0" fillId="0" borderId="49" xfId="0" applyFill="1" applyBorder="1" applyAlignment="1">
      <alignment vertical="top" wrapText="1"/>
    </xf>
    <xf numFmtId="4" fontId="22" fillId="6" borderId="47" xfId="0" applyNumberFormat="1" applyFont="1" applyFill="1" applyBorder="1" applyAlignment="1">
      <alignment horizontal="center" vertical="center" wrapText="1"/>
    </xf>
    <xf numFmtId="164" fontId="0" fillId="0" borderId="8" xfId="0" applyNumberFormat="1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0" fontId="0" fillId="0" borderId="1" xfId="0" applyFill="1" applyBorder="1"/>
    <xf numFmtId="0" fontId="0" fillId="0" borderId="21" xfId="0" applyFill="1" applyBorder="1"/>
    <xf numFmtId="4" fontId="22" fillId="6" borderId="48" xfId="0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5" borderId="54" xfId="0" applyFill="1" applyBorder="1" applyAlignment="1">
      <alignment wrapText="1"/>
    </xf>
    <xf numFmtId="0" fontId="0" fillId="5" borderId="54" xfId="0" applyFill="1" applyBorder="1"/>
    <xf numFmtId="0" fontId="0" fillId="5" borderId="55" xfId="0" applyFill="1" applyBorder="1"/>
    <xf numFmtId="0" fontId="0" fillId="0" borderId="56" xfId="0" applyBorder="1" applyAlignment="1">
      <alignment horizontal="left" vertical="top" wrapText="1"/>
    </xf>
    <xf numFmtId="0" fontId="0" fillId="3" borderId="6" xfId="0" applyFill="1" applyBorder="1" applyAlignment="1">
      <alignment vertical="center" wrapText="1"/>
    </xf>
    <xf numFmtId="0" fontId="0" fillId="3" borderId="5" xfId="0" applyFill="1" applyBorder="1" applyAlignment="1">
      <alignment vertical="center" wrapText="1"/>
    </xf>
    <xf numFmtId="0" fontId="0" fillId="3" borderId="5" xfId="0" applyFill="1" applyBorder="1" applyAlignment="1">
      <alignment vertical="center"/>
    </xf>
    <xf numFmtId="0" fontId="0" fillId="3" borderId="45" xfId="0" applyFill="1" applyBorder="1" applyAlignment="1">
      <alignment vertical="center"/>
    </xf>
    <xf numFmtId="0" fontId="0" fillId="0" borderId="0" xfId="0" applyAlignment="1">
      <alignment vertical="center"/>
    </xf>
    <xf numFmtId="4" fontId="21" fillId="2" borderId="60" xfId="0" applyNumberFormat="1" applyFont="1" applyFill="1" applyBorder="1" applyAlignment="1">
      <alignment horizontal="center" vertical="center" wrapText="1"/>
    </xf>
    <xf numFmtId="4" fontId="16" fillId="2" borderId="59" xfId="0" applyNumberFormat="1" applyFont="1" applyFill="1" applyBorder="1" applyAlignment="1">
      <alignment horizontal="center" vertical="center" wrapText="1"/>
    </xf>
    <xf numFmtId="4" fontId="16" fillId="2" borderId="61" xfId="0" applyNumberFormat="1" applyFont="1" applyFill="1" applyBorder="1" applyAlignment="1">
      <alignment horizontal="center" vertical="center" wrapText="1"/>
    </xf>
    <xf numFmtId="9" fontId="21" fillId="0" borderId="0" xfId="1" applyFont="1" applyBorder="1" applyAlignment="1">
      <alignment horizontal="center" vertical="center" wrapText="1"/>
    </xf>
    <xf numFmtId="4" fontId="21" fillId="0" borderId="0" xfId="0" applyNumberFormat="1" applyFont="1" applyBorder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9" fontId="0" fillId="0" borderId="0" xfId="1" applyFont="1" applyAlignment="1">
      <alignment horizontal="center" vertical="center" wrapText="1"/>
    </xf>
    <xf numFmtId="4" fontId="0" fillId="0" borderId="0" xfId="0" applyNumberFormat="1" applyAlignment="1">
      <alignment horizontal="center" vertical="center" wrapText="1"/>
    </xf>
    <xf numFmtId="4" fontId="16" fillId="0" borderId="0" xfId="0" applyNumberFormat="1" applyFont="1" applyBorder="1" applyAlignment="1">
      <alignment vertical="top" wrapText="1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top" wrapText="1"/>
    </xf>
    <xf numFmtId="0" fontId="7" fillId="0" borderId="0" xfId="0" applyFont="1" applyAlignment="1">
      <alignment horizontal="left" vertical="top" wrapText="1"/>
    </xf>
    <xf numFmtId="10" fontId="7" fillId="0" borderId="0" xfId="0" applyNumberFormat="1" applyFon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46" xfId="0" applyFill="1" applyBorder="1" applyAlignment="1">
      <alignment vertical="top" wrapText="1"/>
    </xf>
    <xf numFmtId="0" fontId="0" fillId="0" borderId="49" xfId="0" applyFill="1" applyBorder="1" applyAlignment="1">
      <alignment horizontal="center" vertical="center" wrapText="1"/>
    </xf>
    <xf numFmtId="0" fontId="0" fillId="0" borderId="62" xfId="0" applyFill="1" applyBorder="1" applyAlignment="1">
      <alignment horizontal="center" vertical="center" wrapText="1"/>
    </xf>
    <xf numFmtId="0" fontId="0" fillId="0" borderId="62" xfId="0" applyFill="1" applyBorder="1" applyAlignment="1">
      <alignment wrapText="1"/>
    </xf>
    <xf numFmtId="0" fontId="0" fillId="0" borderId="62" xfId="0" applyFill="1" applyBorder="1"/>
    <xf numFmtId="0" fontId="0" fillId="0" borderId="63" xfId="0" applyFill="1" applyBorder="1"/>
    <xf numFmtId="164" fontId="0" fillId="0" borderId="40" xfId="0" applyNumberFormat="1" applyFill="1" applyBorder="1" applyAlignment="1">
      <alignment horizontal="center" vertical="center" wrapText="1"/>
    </xf>
    <xf numFmtId="164" fontId="16" fillId="5" borderId="52" xfId="0" applyNumberFormat="1" applyFont="1" applyFill="1" applyBorder="1" applyAlignment="1">
      <alignment vertical="center" wrapText="1"/>
    </xf>
    <xf numFmtId="0" fontId="0" fillId="0" borderId="17" xfId="0" applyFill="1" applyBorder="1" applyAlignment="1">
      <alignment vertical="top" wrapText="1"/>
    </xf>
    <xf numFmtId="164" fontId="16" fillId="5" borderId="64" xfId="0" applyNumberFormat="1" applyFont="1" applyFill="1" applyBorder="1" applyAlignment="1">
      <alignment horizontal="center" vertical="center" wrapText="1"/>
    </xf>
    <xf numFmtId="164" fontId="16" fillId="0" borderId="67" xfId="0" applyNumberFormat="1" applyFont="1" applyFill="1" applyBorder="1" applyAlignment="1">
      <alignment horizontal="center" vertical="center" wrapText="1"/>
    </xf>
    <xf numFmtId="164" fontId="16" fillId="0" borderId="66" xfId="0" applyNumberFormat="1" applyFont="1" applyFill="1" applyBorder="1" applyAlignment="1">
      <alignment horizontal="center" vertical="center" wrapText="1"/>
    </xf>
    <xf numFmtId="164" fontId="16" fillId="0" borderId="37" xfId="0" applyNumberFormat="1" applyFont="1" applyFill="1" applyBorder="1" applyAlignment="1">
      <alignment horizontal="center" vertical="center" wrapText="1"/>
    </xf>
    <xf numFmtId="164" fontId="16" fillId="0" borderId="46" xfId="0" applyNumberFormat="1" applyFont="1" applyFill="1" applyBorder="1" applyAlignment="1">
      <alignment horizontal="center" vertical="center" wrapText="1"/>
    </xf>
    <xf numFmtId="164" fontId="16" fillId="0" borderId="25" xfId="0" applyNumberFormat="1" applyFont="1" applyFill="1" applyBorder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164" fontId="16" fillId="0" borderId="43" xfId="0" applyNumberFormat="1" applyFont="1" applyFill="1" applyBorder="1" applyAlignment="1">
      <alignment horizontal="center" vertical="center" wrapText="1"/>
    </xf>
    <xf numFmtId="4" fontId="0" fillId="0" borderId="25" xfId="0" applyNumberFormat="1" applyFill="1" applyBorder="1" applyAlignment="1">
      <alignment horizontal="center" vertical="center" wrapText="1"/>
    </xf>
    <xf numFmtId="4" fontId="0" fillId="0" borderId="2" xfId="0" applyNumberFormat="1" applyFill="1" applyBorder="1" applyAlignment="1">
      <alignment horizontal="center" vertical="center" wrapText="1"/>
    </xf>
    <xf numFmtId="4" fontId="0" fillId="0" borderId="43" xfId="0" applyNumberFormat="1" applyFill="1" applyBorder="1" applyAlignment="1">
      <alignment horizontal="center" vertical="center" wrapText="1"/>
    </xf>
    <xf numFmtId="166" fontId="18" fillId="2" borderId="64" xfId="1" applyNumberFormat="1" applyFont="1" applyFill="1" applyBorder="1" applyAlignment="1">
      <alignment horizontal="center" vertical="center" wrapText="1"/>
    </xf>
    <xf numFmtId="166" fontId="18" fillId="2" borderId="66" xfId="1" applyNumberFormat="1" applyFont="1" applyFill="1" applyBorder="1" applyAlignment="1">
      <alignment horizontal="center" vertical="center" wrapText="1"/>
    </xf>
    <xf numFmtId="166" fontId="18" fillId="2" borderId="67" xfId="1" applyNumberFormat="1" applyFont="1" applyFill="1" applyBorder="1" applyAlignment="1">
      <alignment horizontal="center" vertical="center" wrapText="1"/>
    </xf>
    <xf numFmtId="4" fontId="24" fillId="0" borderId="65" xfId="0" applyNumberFormat="1" applyFont="1" applyFill="1" applyBorder="1" applyAlignment="1">
      <alignment horizontal="center" vertical="center" wrapText="1"/>
    </xf>
    <xf numFmtId="4" fontId="24" fillId="0" borderId="51" xfId="0" applyNumberFormat="1" applyFont="1" applyFill="1" applyBorder="1" applyAlignment="1">
      <alignment horizontal="center" vertical="center" wrapText="1"/>
    </xf>
    <xf numFmtId="4" fontId="24" fillId="0" borderId="53" xfId="0" applyNumberFormat="1" applyFont="1" applyFill="1" applyBorder="1" applyAlignment="1">
      <alignment horizontal="center" vertical="center" wrapText="1"/>
    </xf>
    <xf numFmtId="0" fontId="20" fillId="0" borderId="32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left" vertical="top" wrapText="1"/>
    </xf>
    <xf numFmtId="0" fontId="20" fillId="0" borderId="4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15" xfId="0" applyFill="1" applyBorder="1" applyAlignment="1">
      <alignment horizontal="left" vertical="top" wrapText="1"/>
    </xf>
    <xf numFmtId="0" fontId="0" fillId="0" borderId="40" xfId="0" applyFill="1" applyBorder="1" applyAlignment="1">
      <alignment horizontal="left" vertical="top" wrapText="1"/>
    </xf>
    <xf numFmtId="0" fontId="0" fillId="0" borderId="44" xfId="0" applyFill="1" applyBorder="1" applyAlignment="1">
      <alignment horizontal="left" vertical="top" wrapText="1"/>
    </xf>
    <xf numFmtId="0" fontId="0" fillId="0" borderId="59" xfId="0" applyFill="1" applyBorder="1" applyAlignment="1">
      <alignment horizontal="left" vertical="top" wrapText="1"/>
    </xf>
    <xf numFmtId="0" fontId="0" fillId="0" borderId="61" xfId="0" applyFill="1" applyBorder="1" applyAlignment="1">
      <alignment horizontal="left" vertical="top" wrapText="1"/>
    </xf>
    <xf numFmtId="0" fontId="18" fillId="6" borderId="51" xfId="0" applyNumberFormat="1" applyFont="1" applyFill="1" applyBorder="1" applyAlignment="1">
      <alignment horizontal="center" vertical="center" wrapText="1"/>
    </xf>
    <xf numFmtId="0" fontId="18" fillId="6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21" xfId="0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40" xfId="0" applyBorder="1" applyAlignment="1">
      <alignment horizontal="left" vertical="top" wrapText="1"/>
    </xf>
    <xf numFmtId="0" fontId="0" fillId="5" borderId="34" xfId="0" applyFill="1" applyBorder="1" applyAlignment="1">
      <alignment horizontal="center" vertical="center" wrapText="1"/>
    </xf>
    <xf numFmtId="0" fontId="0" fillId="5" borderId="35" xfId="0" applyFill="1" applyBorder="1" applyAlignment="1">
      <alignment horizontal="center" vertical="center" wrapText="1"/>
    </xf>
    <xf numFmtId="166" fontId="18" fillId="2" borderId="62" xfId="1" applyNumberFormat="1" applyFont="1" applyFill="1" applyBorder="1" applyAlignment="1">
      <alignment horizontal="center" vertical="center" wrapText="1"/>
    </xf>
    <xf numFmtId="166" fontId="18" fillId="2" borderId="0" xfId="1" applyNumberFormat="1" applyFont="1" applyFill="1" applyBorder="1" applyAlignment="1">
      <alignment horizontal="center" vertical="center" wrapText="1"/>
    </xf>
    <xf numFmtId="166" fontId="18" fillId="2" borderId="54" xfId="1" applyNumberFormat="1" applyFont="1" applyFill="1" applyBorder="1" applyAlignment="1">
      <alignment horizontal="center" vertical="center" wrapText="1"/>
    </xf>
    <xf numFmtId="0" fontId="18" fillId="0" borderId="51" xfId="0" applyNumberFormat="1" applyFont="1" applyFill="1" applyBorder="1" applyAlignment="1">
      <alignment horizontal="center" vertical="center" wrapText="1"/>
    </xf>
    <xf numFmtId="0" fontId="18" fillId="0" borderId="53" xfId="0" applyNumberFormat="1" applyFont="1" applyFill="1" applyBorder="1" applyAlignment="1">
      <alignment horizontal="center" vertical="center" wrapText="1"/>
    </xf>
    <xf numFmtId="0" fontId="21" fillId="3" borderId="19" xfId="0" applyFont="1" applyFill="1" applyBorder="1" applyAlignment="1">
      <alignment horizontal="right" vertical="center" wrapText="1"/>
    </xf>
    <xf numFmtId="0" fontId="21" fillId="3" borderId="18" xfId="0" applyFont="1" applyFill="1" applyBorder="1" applyAlignment="1">
      <alignment horizontal="right" vertical="center" wrapText="1"/>
    </xf>
    <xf numFmtId="0" fontId="21" fillId="3" borderId="57" xfId="0" applyFont="1" applyFill="1" applyBorder="1" applyAlignment="1">
      <alignment horizontal="right" vertical="center" wrapText="1"/>
    </xf>
    <xf numFmtId="4" fontId="21" fillId="3" borderId="11" xfId="0" applyNumberFormat="1" applyFont="1" applyFill="1" applyBorder="1" applyAlignment="1">
      <alignment horizontal="center" vertical="center" wrapText="1"/>
    </xf>
    <xf numFmtId="4" fontId="21" fillId="3" borderId="28" xfId="0" applyNumberFormat="1" applyFont="1" applyFill="1" applyBorder="1" applyAlignment="1">
      <alignment horizontal="center" vertical="center" wrapText="1"/>
    </xf>
    <xf numFmtId="4" fontId="21" fillId="3" borderId="10" xfId="0" applyNumberFormat="1" applyFont="1" applyFill="1" applyBorder="1" applyAlignment="1">
      <alignment horizontal="center" vertical="center" wrapText="1"/>
    </xf>
    <xf numFmtId="0" fontId="16" fillId="5" borderId="34" xfId="0" applyFont="1" applyFill="1" applyBorder="1" applyAlignment="1">
      <alignment horizontal="left" vertical="center" wrapText="1"/>
    </xf>
    <xf numFmtId="0" fontId="16" fillId="5" borderId="38" xfId="0" applyFont="1" applyFill="1" applyBorder="1" applyAlignment="1">
      <alignment horizontal="left" vertical="center" wrapText="1"/>
    </xf>
    <xf numFmtId="4" fontId="21" fillId="3" borderId="37" xfId="0" applyNumberFormat="1" applyFont="1" applyFill="1" applyBorder="1" applyAlignment="1">
      <alignment horizontal="center" vertical="center" wrapText="1"/>
    </xf>
    <xf numFmtId="4" fontId="21" fillId="3" borderId="52" xfId="0" applyNumberFormat="1" applyFont="1" applyFill="1" applyBorder="1" applyAlignment="1">
      <alignment horizontal="center" vertical="center" wrapText="1"/>
    </xf>
    <xf numFmtId="0" fontId="16" fillId="5" borderId="37" xfId="0" applyFont="1" applyFill="1" applyBorder="1" applyAlignment="1">
      <alignment horizontal="left" vertical="center" wrapText="1"/>
    </xf>
    <xf numFmtId="0" fontId="0" fillId="0" borderId="16" xfId="0" applyFill="1" applyBorder="1" applyAlignment="1">
      <alignment horizontal="left" vertical="top" wrapText="1"/>
    </xf>
    <xf numFmtId="0" fontId="0" fillId="0" borderId="20" xfId="0" applyFill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6" fillId="5" borderId="35" xfId="0" applyFont="1" applyFill="1" applyBorder="1" applyAlignment="1">
      <alignment horizontal="left" vertical="center" wrapText="1"/>
    </xf>
    <xf numFmtId="0" fontId="27" fillId="0" borderId="1" xfId="0" applyFont="1" applyBorder="1" applyAlignment="1">
      <alignment horizontal="left"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0" applyFont="1" applyFill="1" applyBorder="1" applyAlignment="1">
      <alignment horizontal="center" vertical="center" wrapText="1"/>
    </xf>
    <xf numFmtId="0" fontId="27" fillId="0" borderId="7" xfId="0" applyFont="1" applyBorder="1" applyAlignment="1">
      <alignment horizontal="left" vertical="center" wrapText="1"/>
    </xf>
    <xf numFmtId="0" fontId="27" fillId="0" borderId="15" xfId="0" applyFont="1" applyBorder="1" applyAlignment="1">
      <alignment horizontal="left" vertical="center" wrapText="1"/>
    </xf>
    <xf numFmtId="0" fontId="27" fillId="0" borderId="40" xfId="0" applyFont="1" applyBorder="1" applyAlignment="1">
      <alignment horizontal="left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54" xfId="0" applyFill="1" applyBorder="1" applyAlignment="1">
      <alignment horizontal="center" vertical="center" wrapText="1"/>
    </xf>
    <xf numFmtId="0" fontId="0" fillId="0" borderId="3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29" xfId="0" applyBorder="1" applyAlignment="1">
      <alignment horizontal="left" vertical="top" wrapText="1"/>
    </xf>
    <xf numFmtId="0" fontId="21" fillId="3" borderId="11" xfId="0" applyFont="1" applyFill="1" applyBorder="1" applyAlignment="1">
      <alignment horizontal="right" vertical="center" wrapText="1"/>
    </xf>
    <xf numFmtId="0" fontId="21" fillId="3" borderId="10" xfId="0" applyFont="1" applyFill="1" applyBorder="1" applyAlignment="1">
      <alignment horizontal="right" vertical="center" wrapText="1"/>
    </xf>
    <xf numFmtId="0" fontId="0" fillId="5" borderId="46" xfId="0" applyFill="1" applyBorder="1" applyAlignment="1">
      <alignment horizontal="center" vertical="center" wrapText="1"/>
    </xf>
    <xf numFmtId="0" fontId="0" fillId="5" borderId="0" xfId="0" applyFill="1" applyBorder="1" applyAlignment="1">
      <alignment horizontal="center" vertical="center" wrapText="1"/>
    </xf>
    <xf numFmtId="166" fontId="18" fillId="2" borderId="47" xfId="1" applyNumberFormat="1" applyFont="1" applyFill="1" applyBorder="1" applyAlignment="1">
      <alignment horizontal="center" vertical="center" wrapText="1"/>
    </xf>
    <xf numFmtId="166" fontId="18" fillId="2" borderId="48" xfId="1" applyNumberFormat="1" applyFont="1" applyFill="1" applyBorder="1" applyAlignment="1">
      <alignment horizontal="center" vertical="center" wrapText="1"/>
    </xf>
    <xf numFmtId="0" fontId="18" fillId="6" borderId="50" xfId="0" applyNumberFormat="1" applyFont="1" applyFill="1" applyBorder="1" applyAlignment="1">
      <alignment horizontal="center" vertical="center" wrapText="1"/>
    </xf>
    <xf numFmtId="0" fontId="21" fillId="3" borderId="37" xfId="0" applyFont="1" applyFill="1" applyBorder="1" applyAlignment="1">
      <alignment horizontal="right" vertical="center" wrapText="1"/>
    </xf>
    <xf numFmtId="0" fontId="21" fillId="3" borderId="38" xfId="0" applyFont="1" applyFill="1" applyBorder="1" applyAlignment="1">
      <alignment horizontal="right" vertical="center" wrapText="1"/>
    </xf>
    <xf numFmtId="166" fontId="18" fillId="2" borderId="33" xfId="1" applyNumberFormat="1" applyFont="1" applyFill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/>
    </xf>
    <xf numFmtId="0" fontId="22" fillId="0" borderId="2" xfId="0" applyNumberFormat="1" applyFont="1" applyFill="1" applyBorder="1" applyAlignment="1">
      <alignment horizontal="center" vertical="center"/>
    </xf>
    <xf numFmtId="0" fontId="22" fillId="0" borderId="43" xfId="0" applyNumberFormat="1" applyFont="1" applyFill="1" applyBorder="1" applyAlignment="1">
      <alignment horizontal="center" vertical="center"/>
    </xf>
    <xf numFmtId="1" fontId="18" fillId="0" borderId="50" xfId="0" applyNumberFormat="1" applyFont="1" applyFill="1" applyBorder="1" applyAlignment="1">
      <alignment horizontal="center" vertical="center"/>
    </xf>
    <xf numFmtId="1" fontId="18" fillId="0" borderId="51" xfId="0" applyNumberFormat="1" applyFont="1" applyFill="1" applyBorder="1" applyAlignment="1">
      <alignment horizontal="center" vertical="center"/>
    </xf>
    <xf numFmtId="1" fontId="18" fillId="0" borderId="53" xfId="0" applyNumberFormat="1" applyFont="1" applyFill="1" applyBorder="1" applyAlignment="1">
      <alignment horizontal="center" vertical="center"/>
    </xf>
    <xf numFmtId="0" fontId="21" fillId="3" borderId="28" xfId="0" applyFont="1" applyFill="1" applyBorder="1" applyAlignment="1">
      <alignment horizontal="right" vertical="center" wrapText="1"/>
    </xf>
    <xf numFmtId="0" fontId="20" fillId="0" borderId="7" xfId="0" applyFont="1" applyFill="1" applyBorder="1" applyAlignment="1">
      <alignment horizontal="left" vertical="top" wrapText="1"/>
    </xf>
    <xf numFmtId="0" fontId="20" fillId="0" borderId="15" xfId="0" applyFont="1" applyFill="1" applyBorder="1" applyAlignment="1">
      <alignment horizontal="left" vertical="top" wrapText="1"/>
    </xf>
    <xf numFmtId="0" fontId="20" fillId="0" borderId="40" xfId="0" applyFont="1" applyFill="1" applyBorder="1" applyAlignment="1">
      <alignment horizontal="left" vertical="top" wrapText="1"/>
    </xf>
    <xf numFmtId="166" fontId="18" fillId="2" borderId="12" xfId="1" applyNumberFormat="1" applyFont="1" applyFill="1" applyBorder="1" applyAlignment="1">
      <alignment horizontal="center" vertical="center" wrapText="1"/>
    </xf>
    <xf numFmtId="166" fontId="18" fillId="2" borderId="2" xfId="1" applyNumberFormat="1" applyFont="1" applyFill="1" applyBorder="1" applyAlignment="1">
      <alignment horizontal="center" vertical="center" wrapText="1"/>
    </xf>
    <xf numFmtId="0" fontId="22" fillId="0" borderId="47" xfId="0" applyNumberFormat="1" applyFont="1" applyFill="1" applyBorder="1" applyAlignment="1">
      <alignment horizontal="center" vertical="center"/>
    </xf>
    <xf numFmtId="0" fontId="22" fillId="0" borderId="48" xfId="0" applyNumberFormat="1" applyFont="1" applyFill="1" applyBorder="1" applyAlignment="1">
      <alignment horizontal="center" vertical="center"/>
    </xf>
    <xf numFmtId="0" fontId="22" fillId="0" borderId="33" xfId="0" applyNumberFormat="1" applyFont="1" applyFill="1" applyBorder="1" applyAlignment="1">
      <alignment horizontal="center" vertical="center"/>
    </xf>
    <xf numFmtId="1" fontId="18" fillId="0" borderId="41" xfId="0" applyNumberFormat="1" applyFont="1" applyFill="1" applyBorder="1" applyAlignment="1">
      <alignment horizontal="center" vertical="center"/>
    </xf>
    <xf numFmtId="0" fontId="18" fillId="0" borderId="42" xfId="0" applyNumberFormat="1" applyFont="1" applyFill="1" applyBorder="1" applyAlignment="1">
      <alignment horizontal="center" vertical="center"/>
    </xf>
    <xf numFmtId="0" fontId="18" fillId="0" borderId="44" xfId="0" applyNumberFormat="1" applyFont="1" applyFill="1" applyBorder="1" applyAlignment="1">
      <alignment horizontal="center" vertical="center"/>
    </xf>
    <xf numFmtId="2" fontId="19" fillId="0" borderId="12" xfId="0" applyNumberFormat="1" applyFont="1" applyFill="1" applyBorder="1" applyAlignment="1">
      <alignment horizontal="center" vertical="center"/>
    </xf>
    <xf numFmtId="2" fontId="19" fillId="0" borderId="2" xfId="0" applyNumberFormat="1" applyFont="1" applyFill="1" applyBorder="1" applyAlignment="1">
      <alignment horizontal="center" vertical="center"/>
    </xf>
    <xf numFmtId="2" fontId="19" fillId="0" borderId="43" xfId="0" applyNumberFormat="1" applyFont="1" applyFill="1" applyBorder="1" applyAlignment="1">
      <alignment horizontal="center" vertical="center"/>
    </xf>
    <xf numFmtId="1" fontId="18" fillId="0" borderId="42" xfId="0" applyNumberFormat="1" applyFont="1" applyFill="1" applyBorder="1" applyAlignment="1">
      <alignment horizontal="center" vertical="center"/>
    </xf>
    <xf numFmtId="1" fontId="18" fillId="0" borderId="44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left" vertical="center" wrapText="1"/>
    </xf>
    <xf numFmtId="0" fontId="2" fillId="3" borderId="10" xfId="0" applyFont="1" applyFill="1" applyBorder="1" applyAlignment="1">
      <alignment horizontal="left" vertical="center" wrapText="1"/>
    </xf>
    <xf numFmtId="0" fontId="2" fillId="3" borderId="28" xfId="0" applyFont="1" applyFill="1" applyBorder="1" applyAlignment="1">
      <alignment horizontal="left" vertical="center" wrapText="1"/>
    </xf>
    <xf numFmtId="0" fontId="15" fillId="4" borderId="3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5" fillId="0" borderId="28" xfId="0" applyFont="1" applyFill="1" applyBorder="1" applyAlignment="1">
      <alignment horizontal="center" vertical="center" wrapText="1"/>
    </xf>
    <xf numFmtId="0" fontId="0" fillId="5" borderId="37" xfId="0" applyFill="1" applyBorder="1" applyAlignment="1">
      <alignment horizontal="center" vertical="center" wrapText="1"/>
    </xf>
    <xf numFmtId="0" fontId="0" fillId="5" borderId="38" xfId="0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3" borderId="1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9" fillId="3" borderId="23" xfId="0" applyNumberFormat="1" applyFont="1" applyFill="1" applyBorder="1" applyAlignment="1">
      <alignment horizontal="center" vertical="center" wrapText="1"/>
    </xf>
    <xf numFmtId="0" fontId="9" fillId="3" borderId="24" xfId="0" applyNumberFormat="1" applyFont="1" applyFill="1" applyBorder="1" applyAlignment="1">
      <alignment horizontal="center" vertical="center" wrapText="1"/>
    </xf>
    <xf numFmtId="0" fontId="9" fillId="3" borderId="29" xfId="0" applyNumberFormat="1" applyFont="1" applyFill="1" applyBorder="1" applyAlignment="1">
      <alignment horizontal="center" vertical="center" wrapText="1"/>
    </xf>
    <xf numFmtId="0" fontId="9" fillId="3" borderId="30" xfId="0" applyNumberFormat="1" applyFont="1" applyFill="1" applyBorder="1" applyAlignment="1">
      <alignment horizontal="center" vertical="center" wrapText="1"/>
    </xf>
    <xf numFmtId="0" fontId="2" fillId="3" borderId="23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7" xfId="0" applyFont="1" applyFill="1" applyBorder="1" applyAlignment="1">
      <alignment horizontal="center" vertical="center" wrapText="1"/>
    </xf>
  </cellXfs>
  <cellStyles count="4">
    <cellStyle name="Normalny" xfId="0" builtinId="0"/>
    <cellStyle name="Normalny 2" xfId="2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ZDM\Drogi%20Strzeszyn%202016-93\4.Realizacja%20wskazania\1.Umowy\Wykonanie\1.%20Umowa%20-%20Projekt\Zal_4_HARMONOGRAM%20RZECZ-FINANS_Droga%20dojazdowa%2003.04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armonogram"/>
      <sheetName val="Zestawienie dat"/>
      <sheetName val="KOszty dla pozycji"/>
    </sheetNames>
    <sheetDataSet>
      <sheetData sheetId="0"/>
      <sheetData sheetId="1">
        <row r="6">
          <cell r="D6">
            <v>70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8"/>
  <sheetViews>
    <sheetView tabSelected="1" view="pageBreakPreview" topLeftCell="D34" zoomScale="80" zoomScaleNormal="80" zoomScaleSheetLayoutView="80" workbookViewId="0">
      <selection activeCell="K49" sqref="K49:K52"/>
    </sheetView>
  </sheetViews>
  <sheetFormatPr defaultRowHeight="15" x14ac:dyDescent="0.25"/>
  <cols>
    <col min="1" max="1" width="4.5703125" style="3" customWidth="1"/>
    <col min="2" max="2" width="7.7109375" style="3" customWidth="1"/>
    <col min="3" max="3" width="8.28515625" style="3" customWidth="1"/>
    <col min="4" max="4" width="60.85546875" style="3" customWidth="1"/>
    <col min="5" max="5" width="22.28515625" style="4" customWidth="1"/>
    <col min="6" max="6" width="7.42578125" style="4" customWidth="1"/>
    <col min="7" max="7" width="21.5703125" style="4" customWidth="1"/>
    <col min="8" max="8" width="11.5703125" style="4" customWidth="1"/>
    <col min="9" max="9" width="17.140625" style="4" customWidth="1"/>
    <col min="10" max="10" width="22.7109375" style="4" customWidth="1"/>
    <col min="11" max="11" width="28" style="4" customWidth="1"/>
    <col min="12" max="12" width="3.42578125" style="1" customWidth="1"/>
    <col min="13" max="41" width="4.7109375" style="1" customWidth="1"/>
    <col min="42" max="46" width="4.7109375" customWidth="1"/>
  </cols>
  <sheetData>
    <row r="1" spans="1:46" x14ac:dyDescent="0.25">
      <c r="A1" s="212" t="s">
        <v>100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46" x14ac:dyDescent="0.25">
      <c r="A2" s="212"/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46" x14ac:dyDescent="0.25">
      <c r="A3" s="212"/>
      <c r="B3" s="212"/>
      <c r="C3" s="212"/>
      <c r="D3" s="212"/>
      <c r="E3" s="212"/>
      <c r="F3" s="212"/>
      <c r="G3" s="212"/>
      <c r="H3" s="212"/>
      <c r="I3" s="212"/>
      <c r="J3" s="212"/>
      <c r="K3" s="212"/>
    </row>
    <row r="4" spans="1:46" x14ac:dyDescent="0.25">
      <c r="A4" s="212"/>
      <c r="B4" s="212"/>
      <c r="C4" s="212"/>
      <c r="D4" s="212"/>
      <c r="E4" s="212"/>
      <c r="F4" s="212"/>
      <c r="G4" s="212"/>
      <c r="H4" s="212"/>
      <c r="I4" s="212"/>
      <c r="J4" s="212"/>
      <c r="K4" s="212"/>
    </row>
    <row r="5" spans="1:46" ht="15.75" thickBot="1" x14ac:dyDescent="0.3">
      <c r="L5" s="5"/>
      <c r="N5" s="6"/>
      <c r="O5" s="5" t="s">
        <v>9</v>
      </c>
      <c r="R5" s="5"/>
      <c r="U5" s="5"/>
    </row>
    <row r="6" spans="1:46" s="7" customFormat="1" ht="74.25" customHeight="1" thickBot="1" x14ac:dyDescent="0.3">
      <c r="A6" s="213" t="s">
        <v>8</v>
      </c>
      <c r="B6" s="215" t="s">
        <v>10</v>
      </c>
      <c r="C6" s="215"/>
      <c r="D6" s="215"/>
      <c r="E6" s="217" t="s">
        <v>11</v>
      </c>
      <c r="F6" s="218"/>
      <c r="G6" s="221" t="s">
        <v>12</v>
      </c>
      <c r="H6" s="222"/>
      <c r="I6" s="225" t="s">
        <v>13</v>
      </c>
      <c r="J6" s="227" t="s">
        <v>14</v>
      </c>
      <c r="K6" s="228"/>
      <c r="L6" s="201" t="s">
        <v>15</v>
      </c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02"/>
      <c r="AQ6" s="202"/>
      <c r="AR6" s="202"/>
      <c r="AS6" s="202"/>
      <c r="AT6" s="203"/>
    </row>
    <row r="7" spans="1:46" s="7" customFormat="1" ht="71.25" thickBot="1" x14ac:dyDescent="0.3">
      <c r="A7" s="214"/>
      <c r="B7" s="216"/>
      <c r="C7" s="216"/>
      <c r="D7" s="216"/>
      <c r="E7" s="219"/>
      <c r="F7" s="220"/>
      <c r="G7" s="223"/>
      <c r="H7" s="224"/>
      <c r="I7" s="226"/>
      <c r="J7" s="8" t="s">
        <v>16</v>
      </c>
      <c r="K7" s="9" t="s">
        <v>17</v>
      </c>
      <c r="L7" s="10" t="s">
        <v>3</v>
      </c>
      <c r="M7" s="11" t="s">
        <v>18</v>
      </c>
      <c r="N7" s="11" t="s">
        <v>19</v>
      </c>
      <c r="O7" s="11" t="s">
        <v>20</v>
      </c>
      <c r="P7" s="11" t="s">
        <v>21</v>
      </c>
      <c r="Q7" s="11" t="s">
        <v>22</v>
      </c>
      <c r="R7" s="11" t="s">
        <v>23</v>
      </c>
      <c r="S7" s="11" t="s">
        <v>24</v>
      </c>
      <c r="T7" s="11" t="s">
        <v>25</v>
      </c>
      <c r="U7" s="11" t="s">
        <v>26</v>
      </c>
      <c r="V7" s="11" t="s">
        <v>27</v>
      </c>
      <c r="W7" s="11" t="s">
        <v>28</v>
      </c>
      <c r="X7" s="11" t="s">
        <v>29</v>
      </c>
      <c r="Y7" s="11" t="s">
        <v>30</v>
      </c>
      <c r="Z7" s="11" t="s">
        <v>31</v>
      </c>
      <c r="AA7" s="11" t="s">
        <v>32</v>
      </c>
      <c r="AB7" s="11" t="s">
        <v>33</v>
      </c>
      <c r="AC7" s="11" t="s">
        <v>34</v>
      </c>
      <c r="AD7" s="11" t="s">
        <v>35</v>
      </c>
      <c r="AE7" s="11" t="s">
        <v>36</v>
      </c>
      <c r="AF7" s="11" t="s">
        <v>37</v>
      </c>
      <c r="AG7" s="11" t="s">
        <v>38</v>
      </c>
      <c r="AH7" s="11" t="s">
        <v>39</v>
      </c>
      <c r="AI7" s="11" t="s">
        <v>40</v>
      </c>
      <c r="AJ7" s="11" t="s">
        <v>41</v>
      </c>
      <c r="AK7" s="11" t="s">
        <v>42</v>
      </c>
      <c r="AL7" s="11" t="s">
        <v>43</v>
      </c>
      <c r="AM7" s="11" t="s">
        <v>44</v>
      </c>
      <c r="AN7" s="11" t="s">
        <v>45</v>
      </c>
      <c r="AO7" s="11" t="s">
        <v>46</v>
      </c>
      <c r="AP7" s="11" t="s">
        <v>47</v>
      </c>
      <c r="AQ7" s="11" t="s">
        <v>48</v>
      </c>
      <c r="AR7" s="11" t="s">
        <v>49</v>
      </c>
      <c r="AS7" s="11" t="s">
        <v>50</v>
      </c>
      <c r="AT7" s="12" t="s">
        <v>51</v>
      </c>
    </row>
    <row r="8" spans="1:46" s="17" customFormat="1" ht="15" customHeight="1" thickBot="1" x14ac:dyDescent="0.3">
      <c r="A8" s="13">
        <v>1</v>
      </c>
      <c r="B8" s="204">
        <v>2</v>
      </c>
      <c r="C8" s="204"/>
      <c r="D8" s="204"/>
      <c r="E8" s="205">
        <v>3</v>
      </c>
      <c r="F8" s="206"/>
      <c r="G8" s="205">
        <v>4</v>
      </c>
      <c r="H8" s="206"/>
      <c r="I8" s="14">
        <v>5</v>
      </c>
      <c r="J8" s="15">
        <v>6</v>
      </c>
      <c r="K8" s="16">
        <v>7</v>
      </c>
      <c r="L8" s="207">
        <v>8</v>
      </c>
      <c r="M8" s="208"/>
      <c r="N8" s="208"/>
      <c r="O8" s="208"/>
      <c r="P8" s="208"/>
      <c r="Q8" s="208"/>
      <c r="R8" s="208"/>
      <c r="S8" s="208"/>
      <c r="T8" s="208"/>
      <c r="U8" s="208"/>
      <c r="V8" s="208"/>
      <c r="W8" s="208"/>
      <c r="X8" s="208"/>
      <c r="Y8" s="208"/>
      <c r="Z8" s="208"/>
      <c r="AA8" s="208"/>
      <c r="AB8" s="208"/>
      <c r="AC8" s="208"/>
      <c r="AD8" s="208"/>
      <c r="AE8" s="208"/>
      <c r="AF8" s="208"/>
      <c r="AG8" s="208"/>
      <c r="AH8" s="208"/>
      <c r="AI8" s="208"/>
      <c r="AJ8" s="208"/>
      <c r="AK8" s="208"/>
      <c r="AL8" s="208"/>
      <c r="AM8" s="208"/>
      <c r="AN8" s="208"/>
      <c r="AO8" s="208"/>
      <c r="AP8" s="208"/>
      <c r="AQ8" s="208"/>
      <c r="AR8" s="208"/>
      <c r="AS8" s="208"/>
      <c r="AT8" s="209"/>
    </row>
    <row r="9" spans="1:46" ht="30.6" customHeight="1" thickBot="1" x14ac:dyDescent="0.3">
      <c r="A9" s="147" t="s">
        <v>74</v>
      </c>
      <c r="B9" s="155"/>
      <c r="C9" s="155"/>
      <c r="D9" s="155"/>
      <c r="E9" s="18"/>
      <c r="F9" s="18"/>
      <c r="G9" s="18"/>
      <c r="H9" s="19"/>
      <c r="I9" s="19"/>
      <c r="J9" s="20"/>
      <c r="K9" s="21"/>
      <c r="L9" s="210"/>
      <c r="M9" s="211"/>
      <c r="N9" s="211"/>
      <c r="O9" s="211"/>
      <c r="P9" s="211"/>
      <c r="Q9" s="211"/>
      <c r="R9" s="211"/>
      <c r="S9" s="211"/>
      <c r="T9" s="211"/>
      <c r="U9" s="211"/>
      <c r="V9" s="211"/>
      <c r="W9" s="211"/>
      <c r="X9" s="211"/>
      <c r="Y9" s="211"/>
      <c r="Z9" s="211"/>
      <c r="AA9" s="22"/>
      <c r="AB9" s="22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4"/>
      <c r="AQ9" s="24"/>
      <c r="AR9" s="24"/>
      <c r="AS9" s="24"/>
      <c r="AT9" s="25"/>
    </row>
    <row r="10" spans="1:46" ht="14.45" customHeight="1" x14ac:dyDescent="0.25">
      <c r="A10" s="26" t="s">
        <v>52</v>
      </c>
      <c r="B10" s="131" t="s">
        <v>76</v>
      </c>
      <c r="C10" s="132"/>
      <c r="D10" s="132"/>
      <c r="E10" s="132"/>
      <c r="F10" s="132"/>
      <c r="G10" s="132"/>
      <c r="H10" s="133"/>
      <c r="I10" s="188">
        <v>0.3</v>
      </c>
      <c r="J10" s="196"/>
      <c r="K10" s="193">
        <v>80</v>
      </c>
      <c r="L10" s="27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30"/>
      <c r="AQ10" s="30"/>
      <c r="AR10" s="30"/>
      <c r="AS10" s="30"/>
      <c r="AT10" s="31"/>
    </row>
    <row r="11" spans="1:46" ht="14.45" customHeight="1" x14ac:dyDescent="0.25">
      <c r="A11" s="26" t="s">
        <v>5</v>
      </c>
      <c r="B11" s="131" t="s">
        <v>75</v>
      </c>
      <c r="C11" s="132"/>
      <c r="D11" s="132"/>
      <c r="E11" s="132"/>
      <c r="F11" s="132"/>
      <c r="G11" s="132"/>
      <c r="H11" s="133"/>
      <c r="I11" s="189"/>
      <c r="J11" s="197"/>
      <c r="K11" s="199"/>
      <c r="L11" s="32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  <c r="AP11" s="2"/>
      <c r="AQ11" s="2"/>
      <c r="AR11" s="2"/>
      <c r="AS11" s="2"/>
      <c r="AT11" s="35"/>
    </row>
    <row r="12" spans="1:46" ht="14.45" customHeight="1" x14ac:dyDescent="0.25">
      <c r="A12" s="26" t="s">
        <v>53</v>
      </c>
      <c r="B12" s="131" t="s">
        <v>77</v>
      </c>
      <c r="C12" s="132"/>
      <c r="D12" s="132"/>
      <c r="E12" s="132"/>
      <c r="F12" s="132"/>
      <c r="G12" s="132"/>
      <c r="H12" s="133"/>
      <c r="I12" s="189"/>
      <c r="J12" s="197"/>
      <c r="K12" s="199"/>
      <c r="L12" s="32"/>
      <c r="M12" s="33"/>
      <c r="N12" s="33"/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  <c r="AP12" s="2"/>
      <c r="AQ12" s="2"/>
      <c r="AR12" s="2"/>
      <c r="AS12" s="2"/>
      <c r="AT12" s="35"/>
    </row>
    <row r="13" spans="1:46" ht="14.45" customHeight="1" x14ac:dyDescent="0.25">
      <c r="A13" s="26" t="s">
        <v>4</v>
      </c>
      <c r="B13" s="131" t="s">
        <v>83</v>
      </c>
      <c r="C13" s="132"/>
      <c r="D13" s="132"/>
      <c r="E13" s="132"/>
      <c r="F13" s="132"/>
      <c r="G13" s="132"/>
      <c r="H13" s="133"/>
      <c r="I13" s="189"/>
      <c r="J13" s="197"/>
      <c r="K13" s="199"/>
      <c r="L13" s="32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3"/>
      <c r="X13" s="33"/>
      <c r="Y13" s="33"/>
      <c r="Z13" s="33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2"/>
      <c r="AQ13" s="2"/>
      <c r="AR13" s="2"/>
      <c r="AS13" s="2"/>
      <c r="AT13" s="35"/>
    </row>
    <row r="14" spans="1:46" ht="14.45" customHeight="1" x14ac:dyDescent="0.25">
      <c r="A14" s="26" t="s">
        <v>3</v>
      </c>
      <c r="B14" s="131" t="s">
        <v>82</v>
      </c>
      <c r="C14" s="132"/>
      <c r="D14" s="132"/>
      <c r="E14" s="132"/>
      <c r="F14" s="132"/>
      <c r="G14" s="132"/>
      <c r="H14" s="133"/>
      <c r="I14" s="189"/>
      <c r="J14" s="197"/>
      <c r="K14" s="199"/>
      <c r="L14" s="32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2"/>
      <c r="AQ14" s="2"/>
      <c r="AR14" s="2"/>
      <c r="AS14" s="2"/>
      <c r="AT14" s="35"/>
    </row>
    <row r="15" spans="1:46" ht="14.45" customHeight="1" x14ac:dyDescent="0.25">
      <c r="A15" s="26" t="s">
        <v>2</v>
      </c>
      <c r="B15" s="131" t="s">
        <v>84</v>
      </c>
      <c r="C15" s="132"/>
      <c r="D15" s="132"/>
      <c r="E15" s="132"/>
      <c r="F15" s="132"/>
      <c r="G15" s="132"/>
      <c r="H15" s="133"/>
      <c r="I15" s="189"/>
      <c r="J15" s="197"/>
      <c r="K15" s="199"/>
      <c r="L15" s="32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2"/>
      <c r="AQ15" s="2"/>
      <c r="AR15" s="2"/>
      <c r="AS15" s="2"/>
      <c r="AT15" s="35"/>
    </row>
    <row r="16" spans="1:46" ht="14.45" customHeight="1" x14ac:dyDescent="0.25">
      <c r="A16" s="26" t="s">
        <v>1</v>
      </c>
      <c r="B16" s="131" t="s">
        <v>85</v>
      </c>
      <c r="C16" s="132"/>
      <c r="D16" s="132"/>
      <c r="E16" s="132"/>
      <c r="F16" s="132"/>
      <c r="G16" s="132"/>
      <c r="H16" s="133"/>
      <c r="I16" s="189"/>
      <c r="J16" s="197"/>
      <c r="K16" s="199"/>
      <c r="L16" s="32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2"/>
      <c r="AQ16" s="2"/>
      <c r="AR16" s="2"/>
      <c r="AS16" s="2"/>
      <c r="AT16" s="35"/>
    </row>
    <row r="17" spans="1:46" ht="15" customHeight="1" thickBot="1" x14ac:dyDescent="0.3">
      <c r="A17" s="26" t="s">
        <v>0</v>
      </c>
      <c r="B17" s="118"/>
      <c r="C17" s="119"/>
      <c r="D17" s="119"/>
      <c r="E17" s="119"/>
      <c r="F17" s="119"/>
      <c r="G17" s="119"/>
      <c r="H17" s="120"/>
      <c r="I17" s="189"/>
      <c r="J17" s="197"/>
      <c r="K17" s="199"/>
      <c r="L17" s="32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2"/>
      <c r="AQ17" s="2"/>
      <c r="AR17" s="2"/>
      <c r="AS17" s="2"/>
      <c r="AT17" s="35"/>
    </row>
    <row r="18" spans="1:46" s="41" customFormat="1" ht="19.5" thickBot="1" x14ac:dyDescent="0.3">
      <c r="A18" s="168" t="s">
        <v>54</v>
      </c>
      <c r="B18" s="169"/>
      <c r="C18" s="169"/>
      <c r="D18" s="169"/>
      <c r="E18" s="144">
        <f>E59*I10</f>
        <v>0</v>
      </c>
      <c r="F18" s="145"/>
      <c r="G18" s="144">
        <v>0</v>
      </c>
      <c r="H18" s="145"/>
      <c r="I18" s="177"/>
      <c r="J18" s="198"/>
      <c r="K18" s="200"/>
      <c r="L18" s="36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38"/>
      <c r="AP18" s="39"/>
      <c r="AQ18" s="39"/>
      <c r="AR18" s="39"/>
      <c r="AS18" s="39"/>
      <c r="AT18" s="40"/>
    </row>
    <row r="19" spans="1:46" ht="21" customHeight="1" thickBot="1" x14ac:dyDescent="0.3">
      <c r="A19" s="147" t="s">
        <v>87</v>
      </c>
      <c r="B19" s="155"/>
      <c r="C19" s="155"/>
      <c r="D19" s="155"/>
      <c r="E19" s="42"/>
      <c r="F19" s="42"/>
      <c r="G19" s="42"/>
      <c r="H19" s="43"/>
      <c r="I19" s="44"/>
      <c r="J19" s="45"/>
      <c r="K19" s="46"/>
      <c r="L19" s="170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1"/>
      <c r="X19" s="171"/>
      <c r="Y19" s="171"/>
      <c r="Z19" s="171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4"/>
      <c r="AQ19" s="24"/>
      <c r="AR19" s="24"/>
      <c r="AS19" s="24"/>
      <c r="AT19" s="25"/>
    </row>
    <row r="20" spans="1:46" ht="14.45" customHeight="1" x14ac:dyDescent="0.25">
      <c r="A20" s="26" t="s">
        <v>52</v>
      </c>
      <c r="B20" s="185" t="s">
        <v>55</v>
      </c>
      <c r="C20" s="186"/>
      <c r="D20" s="186"/>
      <c r="E20" s="186"/>
      <c r="F20" s="186"/>
      <c r="G20" s="186"/>
      <c r="H20" s="187"/>
      <c r="I20" s="188">
        <v>0.05</v>
      </c>
      <c r="J20" s="190"/>
      <c r="K20" s="193">
        <f>'[1]Zestawienie dat'!D6</f>
        <v>70</v>
      </c>
      <c r="L20" s="47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29"/>
      <c r="AB20" s="29"/>
      <c r="AC20" s="29"/>
      <c r="AD20" s="29"/>
      <c r="AE20" s="29"/>
      <c r="AF20" s="29"/>
      <c r="AG20" s="29"/>
      <c r="AH20" s="29"/>
      <c r="AI20" s="29"/>
      <c r="AJ20" s="29"/>
      <c r="AK20" s="29"/>
      <c r="AL20" s="29"/>
      <c r="AM20" s="29"/>
      <c r="AN20" s="29"/>
      <c r="AO20" s="29"/>
      <c r="AP20" s="30"/>
      <c r="AQ20" s="30"/>
      <c r="AR20" s="30"/>
      <c r="AS20" s="30"/>
      <c r="AT20" s="31"/>
    </row>
    <row r="21" spans="1:46" ht="14.45" customHeight="1" x14ac:dyDescent="0.25">
      <c r="A21" s="26" t="s">
        <v>5</v>
      </c>
      <c r="B21" s="185" t="s">
        <v>56</v>
      </c>
      <c r="C21" s="186"/>
      <c r="D21" s="186"/>
      <c r="E21" s="186"/>
      <c r="F21" s="186"/>
      <c r="G21" s="186"/>
      <c r="H21" s="187"/>
      <c r="I21" s="189"/>
      <c r="J21" s="191"/>
      <c r="K21" s="194"/>
      <c r="L21" s="49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2"/>
      <c r="AQ21" s="2"/>
      <c r="AR21" s="2"/>
      <c r="AS21" s="2"/>
      <c r="AT21" s="35"/>
    </row>
    <row r="22" spans="1:46" ht="15" customHeight="1" thickBot="1" x14ac:dyDescent="0.3">
      <c r="A22" s="26" t="s">
        <v>4</v>
      </c>
      <c r="B22" s="118" t="s">
        <v>57</v>
      </c>
      <c r="C22" s="119"/>
      <c r="D22" s="119"/>
      <c r="E22" s="119"/>
      <c r="F22" s="119"/>
      <c r="G22" s="119"/>
      <c r="H22" s="120"/>
      <c r="I22" s="189"/>
      <c r="J22" s="191"/>
      <c r="K22" s="194"/>
      <c r="L22" s="49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  <c r="AP22" s="2"/>
      <c r="AQ22" s="2"/>
      <c r="AR22" s="2"/>
      <c r="AS22" s="2"/>
      <c r="AT22" s="35"/>
    </row>
    <row r="23" spans="1:46" s="41" customFormat="1" ht="19.5" thickBot="1" x14ac:dyDescent="0.3">
      <c r="A23" s="168" t="s">
        <v>58</v>
      </c>
      <c r="B23" s="169"/>
      <c r="C23" s="169"/>
      <c r="D23" s="169"/>
      <c r="E23" s="144">
        <f>E57*I20</f>
        <v>0</v>
      </c>
      <c r="F23" s="145"/>
      <c r="G23" s="144">
        <v>0</v>
      </c>
      <c r="H23" s="145"/>
      <c r="I23" s="177"/>
      <c r="J23" s="192"/>
      <c r="K23" s="195"/>
      <c r="L23" s="51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38"/>
      <c r="AP23" s="39"/>
      <c r="AQ23" s="39"/>
      <c r="AR23" s="39"/>
      <c r="AS23" s="39"/>
      <c r="AT23" s="40"/>
    </row>
    <row r="24" spans="1:46" ht="33.6" customHeight="1" thickBot="1" x14ac:dyDescent="0.3">
      <c r="A24" s="147" t="s">
        <v>86</v>
      </c>
      <c r="B24" s="155"/>
      <c r="C24" s="155"/>
      <c r="D24" s="155"/>
      <c r="E24" s="42"/>
      <c r="F24" s="42"/>
      <c r="G24" s="42"/>
      <c r="H24" s="43"/>
      <c r="I24" s="44"/>
      <c r="J24" s="45"/>
      <c r="K24" s="46"/>
      <c r="L24" s="134"/>
      <c r="M24" s="135"/>
      <c r="N24" s="135"/>
      <c r="O24" s="135"/>
      <c r="P24" s="135"/>
      <c r="Q24" s="135"/>
      <c r="R24" s="135"/>
      <c r="S24" s="135"/>
      <c r="T24" s="135"/>
      <c r="U24" s="135"/>
      <c r="V24" s="135"/>
      <c r="W24" s="135"/>
      <c r="X24" s="135"/>
      <c r="Y24" s="135"/>
      <c r="Z24" s="135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53"/>
      <c r="AL24" s="53"/>
      <c r="AM24" s="53"/>
      <c r="AN24" s="53"/>
      <c r="AO24" s="53"/>
      <c r="AP24" s="54"/>
      <c r="AQ24" s="54"/>
      <c r="AR24" s="54"/>
      <c r="AS24" s="54"/>
      <c r="AT24" s="55"/>
    </row>
    <row r="25" spans="1:46" ht="14.45" customHeight="1" x14ac:dyDescent="0.25">
      <c r="A25" s="26" t="s">
        <v>52</v>
      </c>
      <c r="B25" s="131" t="s">
        <v>76</v>
      </c>
      <c r="C25" s="132"/>
      <c r="D25" s="132"/>
      <c r="E25" s="132"/>
      <c r="F25" s="132"/>
      <c r="G25" s="132"/>
      <c r="H25" s="133"/>
      <c r="I25" s="172">
        <v>0.4</v>
      </c>
      <c r="J25" s="178"/>
      <c r="K25" s="181">
        <v>230</v>
      </c>
      <c r="L25" s="27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30"/>
      <c r="AQ25" s="30"/>
      <c r="AR25" s="30"/>
      <c r="AS25" s="30"/>
      <c r="AT25" s="31"/>
    </row>
    <row r="26" spans="1:46" ht="14.45" customHeight="1" x14ac:dyDescent="0.25">
      <c r="A26" s="26" t="s">
        <v>5</v>
      </c>
      <c r="B26" s="131" t="s">
        <v>75</v>
      </c>
      <c r="C26" s="132"/>
      <c r="D26" s="132"/>
      <c r="E26" s="132"/>
      <c r="F26" s="132"/>
      <c r="G26" s="132"/>
      <c r="H26" s="133"/>
      <c r="I26" s="173"/>
      <c r="J26" s="179"/>
      <c r="K26" s="182"/>
      <c r="L26" s="32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2"/>
      <c r="AQ26" s="2"/>
      <c r="AR26" s="2"/>
      <c r="AS26" s="2"/>
      <c r="AT26" s="35"/>
    </row>
    <row r="27" spans="1:46" ht="14.45" customHeight="1" x14ac:dyDescent="0.25">
      <c r="A27" s="26" t="s">
        <v>53</v>
      </c>
      <c r="B27" s="131" t="s">
        <v>77</v>
      </c>
      <c r="C27" s="132"/>
      <c r="D27" s="132"/>
      <c r="E27" s="132"/>
      <c r="F27" s="132"/>
      <c r="G27" s="132"/>
      <c r="H27" s="133"/>
      <c r="I27" s="173"/>
      <c r="J27" s="179"/>
      <c r="K27" s="182"/>
      <c r="L27" s="32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2"/>
      <c r="AQ27" s="2"/>
      <c r="AR27" s="2"/>
      <c r="AS27" s="2"/>
      <c r="AT27" s="35"/>
    </row>
    <row r="28" spans="1:46" ht="14.45" customHeight="1" x14ac:dyDescent="0.25">
      <c r="A28" s="26" t="s">
        <v>4</v>
      </c>
      <c r="B28" s="131" t="s">
        <v>83</v>
      </c>
      <c r="C28" s="132"/>
      <c r="D28" s="132"/>
      <c r="E28" s="132"/>
      <c r="F28" s="132"/>
      <c r="G28" s="132"/>
      <c r="H28" s="133"/>
      <c r="I28" s="173"/>
      <c r="J28" s="179"/>
      <c r="K28" s="182"/>
      <c r="L28" s="32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  <c r="AP28" s="2"/>
      <c r="AQ28" s="2"/>
      <c r="AR28" s="2"/>
      <c r="AS28" s="2"/>
      <c r="AT28" s="35"/>
    </row>
    <row r="29" spans="1:46" ht="14.45" customHeight="1" x14ac:dyDescent="0.25">
      <c r="A29" s="26" t="s">
        <v>3</v>
      </c>
      <c r="B29" s="131" t="s">
        <v>82</v>
      </c>
      <c r="C29" s="132"/>
      <c r="D29" s="132"/>
      <c r="E29" s="132"/>
      <c r="F29" s="132"/>
      <c r="G29" s="132"/>
      <c r="H29" s="133"/>
      <c r="I29" s="173"/>
      <c r="J29" s="179"/>
      <c r="K29" s="182"/>
      <c r="L29" s="32"/>
      <c r="M29" s="33"/>
      <c r="N29" s="33"/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  <c r="AP29" s="2"/>
      <c r="AQ29" s="2"/>
      <c r="AR29" s="2"/>
      <c r="AS29" s="2"/>
      <c r="AT29" s="35"/>
    </row>
    <row r="30" spans="1:46" ht="14.45" customHeight="1" x14ac:dyDescent="0.25">
      <c r="A30" s="26" t="s">
        <v>2</v>
      </c>
      <c r="B30" s="131" t="s">
        <v>84</v>
      </c>
      <c r="C30" s="132"/>
      <c r="D30" s="132"/>
      <c r="E30" s="132"/>
      <c r="F30" s="132"/>
      <c r="G30" s="132"/>
      <c r="H30" s="133"/>
      <c r="I30" s="173"/>
      <c r="J30" s="179"/>
      <c r="K30" s="182"/>
      <c r="L30" s="32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  <c r="AP30" s="2"/>
      <c r="AQ30" s="2"/>
      <c r="AR30" s="2"/>
      <c r="AS30" s="2"/>
      <c r="AT30" s="35"/>
    </row>
    <row r="31" spans="1:46" ht="14.45" customHeight="1" x14ac:dyDescent="0.25">
      <c r="A31" s="26" t="s">
        <v>1</v>
      </c>
      <c r="B31" s="131" t="s">
        <v>85</v>
      </c>
      <c r="C31" s="132"/>
      <c r="D31" s="132"/>
      <c r="E31" s="132"/>
      <c r="F31" s="132"/>
      <c r="G31" s="132"/>
      <c r="H31" s="133"/>
      <c r="I31" s="173"/>
      <c r="J31" s="179"/>
      <c r="K31" s="182"/>
      <c r="L31" s="32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  <c r="AP31" s="2"/>
      <c r="AQ31" s="2"/>
      <c r="AR31" s="2"/>
      <c r="AS31" s="2"/>
      <c r="AT31" s="35"/>
    </row>
    <row r="32" spans="1:46" ht="15" customHeight="1" thickBot="1" x14ac:dyDescent="0.3">
      <c r="A32" s="26" t="s">
        <v>0</v>
      </c>
      <c r="B32" s="118"/>
      <c r="C32" s="119"/>
      <c r="D32" s="119"/>
      <c r="E32" s="119"/>
      <c r="F32" s="119"/>
      <c r="G32" s="119"/>
      <c r="H32" s="120"/>
      <c r="I32" s="173"/>
      <c r="J32" s="179"/>
      <c r="K32" s="182"/>
      <c r="L32" s="32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2"/>
      <c r="AQ32" s="2"/>
      <c r="AR32" s="2"/>
      <c r="AS32" s="2"/>
      <c r="AT32" s="35"/>
    </row>
    <row r="33" spans="1:46" s="41" customFormat="1" ht="18.600000000000001" customHeight="1" thickBot="1" x14ac:dyDescent="0.3">
      <c r="A33" s="168" t="s">
        <v>59</v>
      </c>
      <c r="B33" s="169"/>
      <c r="C33" s="169"/>
      <c r="D33" s="184"/>
      <c r="E33" s="144">
        <f>E59*I25</f>
        <v>0</v>
      </c>
      <c r="F33" s="145"/>
      <c r="G33" s="144">
        <v>0</v>
      </c>
      <c r="H33" s="145"/>
      <c r="I33" s="177"/>
      <c r="J33" s="180"/>
      <c r="K33" s="183"/>
      <c r="L33" s="51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9"/>
      <c r="AQ33" s="39"/>
      <c r="AR33" s="39"/>
      <c r="AS33" s="39"/>
      <c r="AT33" s="40"/>
    </row>
    <row r="34" spans="1:46" ht="21" customHeight="1" x14ac:dyDescent="0.25">
      <c r="A34" s="147" t="s">
        <v>72</v>
      </c>
      <c r="B34" s="155"/>
      <c r="C34" s="155"/>
      <c r="D34" s="155"/>
      <c r="E34" s="56"/>
      <c r="F34" s="56"/>
      <c r="G34" s="56"/>
      <c r="H34" s="44"/>
      <c r="I34" s="43"/>
      <c r="J34" s="20"/>
      <c r="K34" s="21"/>
      <c r="L34" s="134"/>
      <c r="M34" s="135"/>
      <c r="N34" s="135"/>
      <c r="O34" s="135"/>
      <c r="P34" s="135"/>
      <c r="Q34" s="135"/>
      <c r="R34" s="135"/>
      <c r="S34" s="135"/>
      <c r="T34" s="135"/>
      <c r="U34" s="135"/>
      <c r="V34" s="135"/>
      <c r="W34" s="135"/>
      <c r="X34" s="135"/>
      <c r="Y34" s="135"/>
      <c r="Z34" s="135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4"/>
      <c r="AQ34" s="54"/>
      <c r="AR34" s="54"/>
      <c r="AS34" s="54"/>
      <c r="AT34" s="55"/>
    </row>
    <row r="35" spans="1:46" ht="14.45" customHeight="1" x14ac:dyDescent="0.25">
      <c r="A35" s="57" t="s">
        <v>52</v>
      </c>
      <c r="B35" s="121" t="s">
        <v>60</v>
      </c>
      <c r="C35" s="122"/>
      <c r="D35" s="122"/>
      <c r="E35" s="122"/>
      <c r="F35" s="122"/>
      <c r="G35" s="122"/>
      <c r="H35" s="123"/>
      <c r="I35" s="172">
        <v>0.05</v>
      </c>
      <c r="J35" s="58"/>
      <c r="K35" s="174">
        <v>220</v>
      </c>
      <c r="L35" s="59"/>
      <c r="M35" s="60"/>
      <c r="N35" s="60"/>
      <c r="O35" s="60"/>
      <c r="P35" s="60"/>
      <c r="Q35" s="60"/>
      <c r="R35" s="60"/>
      <c r="S35" s="60"/>
      <c r="T35" s="60"/>
      <c r="U35" s="60"/>
      <c r="V35" s="60"/>
      <c r="W35" s="60"/>
      <c r="X35" s="60"/>
      <c r="Y35" s="60"/>
      <c r="Z35" s="60"/>
      <c r="AA35" s="61"/>
      <c r="AB35" s="61"/>
      <c r="AC35" s="61"/>
      <c r="AD35" s="61"/>
      <c r="AE35" s="61"/>
      <c r="AF35" s="61"/>
      <c r="AG35" s="61"/>
      <c r="AH35" s="61"/>
      <c r="AI35" s="61"/>
      <c r="AJ35" s="61"/>
      <c r="AK35" s="61"/>
      <c r="AL35" s="61"/>
      <c r="AM35" s="61"/>
      <c r="AN35" s="61"/>
      <c r="AO35" s="61"/>
      <c r="AP35" s="62"/>
      <c r="AQ35" s="62"/>
      <c r="AR35" s="62"/>
      <c r="AS35" s="62"/>
      <c r="AT35" s="63"/>
    </row>
    <row r="36" spans="1:46" ht="14.45" customHeight="1" x14ac:dyDescent="0.25">
      <c r="A36" s="57" t="s">
        <v>5</v>
      </c>
      <c r="B36" s="121" t="s">
        <v>88</v>
      </c>
      <c r="C36" s="122"/>
      <c r="D36" s="122"/>
      <c r="E36" s="122"/>
      <c r="F36" s="122"/>
      <c r="G36" s="122"/>
      <c r="H36" s="123"/>
      <c r="I36" s="173"/>
      <c r="J36" s="64"/>
      <c r="K36" s="127"/>
      <c r="L36" s="59"/>
      <c r="M36" s="60"/>
      <c r="N36" s="60"/>
      <c r="O36" s="60"/>
      <c r="P36" s="60"/>
      <c r="Q36" s="60"/>
      <c r="R36" s="60"/>
      <c r="S36" s="60"/>
      <c r="T36" s="60"/>
      <c r="U36" s="60"/>
      <c r="V36" s="60"/>
      <c r="W36" s="60"/>
      <c r="X36" s="60"/>
      <c r="Y36" s="60"/>
      <c r="Z36" s="60"/>
      <c r="AA36" s="61"/>
      <c r="AB36" s="61"/>
      <c r="AC36" s="61"/>
      <c r="AD36" s="61"/>
      <c r="AE36" s="61"/>
      <c r="AF36" s="61"/>
      <c r="AG36" s="61"/>
      <c r="AH36" s="61"/>
      <c r="AI36" s="61"/>
      <c r="AJ36" s="61"/>
      <c r="AK36" s="61"/>
      <c r="AL36" s="61"/>
      <c r="AM36" s="61"/>
      <c r="AN36" s="61"/>
      <c r="AO36" s="61"/>
      <c r="AP36" s="62"/>
      <c r="AQ36" s="62"/>
      <c r="AR36" s="62"/>
      <c r="AS36" s="62"/>
      <c r="AT36" s="63"/>
    </row>
    <row r="37" spans="1:46" ht="14.45" customHeight="1" x14ac:dyDescent="0.25">
      <c r="A37" s="57" t="s">
        <v>53</v>
      </c>
      <c r="B37" s="121" t="s">
        <v>89</v>
      </c>
      <c r="C37" s="122"/>
      <c r="D37" s="122"/>
      <c r="E37" s="122"/>
      <c r="F37" s="122"/>
      <c r="G37" s="122"/>
      <c r="H37" s="123"/>
      <c r="I37" s="173"/>
      <c r="J37" s="64"/>
      <c r="K37" s="127"/>
      <c r="L37" s="59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2"/>
      <c r="AQ37" s="62"/>
      <c r="AR37" s="62"/>
      <c r="AS37" s="62"/>
      <c r="AT37" s="63"/>
    </row>
    <row r="38" spans="1:46" ht="14.45" customHeight="1" thickBot="1" x14ac:dyDescent="0.3">
      <c r="A38" s="57" t="s">
        <v>4</v>
      </c>
      <c r="B38" s="129" t="s">
        <v>90</v>
      </c>
      <c r="C38" s="129"/>
      <c r="D38" s="129"/>
      <c r="E38" s="129"/>
      <c r="F38" s="129"/>
      <c r="G38" s="129"/>
      <c r="H38" s="129"/>
      <c r="I38" s="173"/>
      <c r="J38" s="64"/>
      <c r="K38" s="127"/>
      <c r="L38" s="65"/>
      <c r="M38" s="66"/>
      <c r="N38" s="66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1"/>
      <c r="AB38" s="61"/>
      <c r="AC38" s="61"/>
      <c r="AD38" s="61"/>
      <c r="AE38" s="61"/>
      <c r="AF38" s="61"/>
      <c r="AG38" s="61"/>
      <c r="AH38" s="61"/>
      <c r="AI38" s="61"/>
      <c r="AJ38" s="61"/>
      <c r="AK38" s="61"/>
      <c r="AL38" s="61"/>
      <c r="AM38" s="61"/>
      <c r="AN38" s="61"/>
      <c r="AO38" s="61"/>
      <c r="AP38" s="62"/>
      <c r="AQ38" s="62"/>
      <c r="AR38" s="62"/>
      <c r="AS38" s="62"/>
      <c r="AT38" s="63"/>
    </row>
    <row r="39" spans="1:46" s="41" customFormat="1" ht="18.600000000000001" customHeight="1" thickBot="1" x14ac:dyDescent="0.3">
      <c r="A39" s="175" t="s">
        <v>63</v>
      </c>
      <c r="B39" s="176"/>
      <c r="C39" s="176"/>
      <c r="D39" s="176"/>
      <c r="E39" s="149">
        <f>E64*I35</f>
        <v>0</v>
      </c>
      <c r="F39" s="150"/>
      <c r="G39" s="149">
        <v>0</v>
      </c>
      <c r="H39" s="150"/>
      <c r="I39" s="173"/>
      <c r="J39" s="64"/>
      <c r="K39" s="127"/>
      <c r="L39" s="51"/>
      <c r="M39" s="52"/>
      <c r="N39" s="52"/>
      <c r="O39" s="52"/>
      <c r="P39" s="52"/>
      <c r="Q39" s="52"/>
      <c r="R39" s="52"/>
      <c r="S39" s="52"/>
      <c r="T39" s="52"/>
      <c r="U39" s="52"/>
      <c r="V39" s="52"/>
      <c r="W39" s="52"/>
      <c r="X39" s="52"/>
      <c r="Y39" s="52"/>
      <c r="Z39" s="52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9"/>
      <c r="AQ39" s="39"/>
      <c r="AR39" s="39"/>
      <c r="AS39" s="39"/>
      <c r="AT39" s="40"/>
    </row>
    <row r="40" spans="1:46" ht="15.6" customHeight="1" thickBot="1" x14ac:dyDescent="0.3">
      <c r="A40" s="151" t="s">
        <v>91</v>
      </c>
      <c r="B40" s="148"/>
      <c r="C40" s="148"/>
      <c r="D40" s="148"/>
      <c r="E40" s="56"/>
      <c r="F40" s="56"/>
      <c r="G40" s="56"/>
      <c r="H40" s="44"/>
      <c r="I40" s="56"/>
      <c r="J40" s="101"/>
      <c r="K40" s="99"/>
      <c r="L40" s="134"/>
      <c r="M40" s="135"/>
      <c r="N40" s="135"/>
      <c r="O40" s="135"/>
      <c r="P40" s="135"/>
      <c r="Q40" s="135"/>
      <c r="R40" s="135"/>
      <c r="S40" s="135"/>
      <c r="T40" s="135"/>
      <c r="U40" s="135"/>
      <c r="V40" s="135"/>
      <c r="W40" s="135"/>
      <c r="X40" s="135"/>
      <c r="Y40" s="135"/>
      <c r="Z40" s="135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4"/>
      <c r="AQ40" s="54"/>
      <c r="AR40" s="54"/>
      <c r="AS40" s="54"/>
      <c r="AT40" s="55"/>
    </row>
    <row r="41" spans="1:46" ht="19.899999999999999" customHeight="1" x14ac:dyDescent="0.25">
      <c r="A41" s="100" t="s">
        <v>52</v>
      </c>
      <c r="B41" s="152" t="s">
        <v>92</v>
      </c>
      <c r="C41" s="152"/>
      <c r="D41" s="152"/>
      <c r="E41" s="152"/>
      <c r="F41" s="152"/>
      <c r="G41" s="152"/>
      <c r="H41" s="153"/>
      <c r="I41" s="136">
        <v>7.0000000000000007E-2</v>
      </c>
      <c r="J41" s="103"/>
      <c r="K41" s="127">
        <v>240</v>
      </c>
      <c r="L41" s="65"/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2"/>
      <c r="AQ41" s="62"/>
      <c r="AR41" s="62"/>
      <c r="AS41" s="62"/>
      <c r="AT41" s="63"/>
    </row>
    <row r="42" spans="1:46" ht="19.899999999999999" customHeight="1" thickBot="1" x14ac:dyDescent="0.3">
      <c r="A42" s="92" t="s">
        <v>5</v>
      </c>
      <c r="B42" s="129" t="s">
        <v>93</v>
      </c>
      <c r="C42" s="129"/>
      <c r="D42" s="129"/>
      <c r="E42" s="129"/>
      <c r="F42" s="129"/>
      <c r="G42" s="129"/>
      <c r="H42" s="130"/>
      <c r="I42" s="137"/>
      <c r="J42" s="103"/>
      <c r="K42" s="127"/>
      <c r="L42" s="93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6"/>
      <c r="AQ42" s="96"/>
      <c r="AR42" s="96"/>
      <c r="AS42" s="96"/>
      <c r="AT42" s="97"/>
    </row>
    <row r="43" spans="1:46" ht="19.899999999999999" customHeight="1" thickBot="1" x14ac:dyDescent="0.3">
      <c r="A43" s="100" t="s">
        <v>53</v>
      </c>
      <c r="B43" s="124" t="s">
        <v>98</v>
      </c>
      <c r="C43" s="125"/>
      <c r="D43" s="125"/>
      <c r="E43" s="125"/>
      <c r="F43" s="125"/>
      <c r="G43" s="125"/>
      <c r="H43" s="126"/>
      <c r="I43" s="137"/>
      <c r="J43" s="103"/>
      <c r="K43" s="127"/>
      <c r="L43" s="93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5"/>
      <c r="AB43" s="95"/>
      <c r="AC43" s="95"/>
      <c r="AD43" s="95"/>
      <c r="AE43" s="95"/>
      <c r="AF43" s="95"/>
      <c r="AG43" s="95"/>
      <c r="AH43" s="95"/>
      <c r="AI43" s="95"/>
      <c r="AJ43" s="95"/>
      <c r="AK43" s="95"/>
      <c r="AL43" s="95"/>
      <c r="AM43" s="95"/>
      <c r="AN43" s="95"/>
      <c r="AO43" s="95"/>
      <c r="AP43" s="96"/>
      <c r="AQ43" s="96"/>
      <c r="AR43" s="96"/>
      <c r="AS43" s="96"/>
      <c r="AT43" s="97"/>
    </row>
    <row r="44" spans="1:46" s="75" customFormat="1" ht="19.5" thickBot="1" x14ac:dyDescent="0.3">
      <c r="A44" s="141" t="s">
        <v>65</v>
      </c>
      <c r="B44" s="142"/>
      <c r="C44" s="142"/>
      <c r="D44" s="143"/>
      <c r="E44" s="144">
        <f>E45*I38</f>
        <v>0</v>
      </c>
      <c r="F44" s="145"/>
      <c r="G44" s="144">
        <v>0</v>
      </c>
      <c r="H44" s="145"/>
      <c r="I44" s="138"/>
      <c r="J44" s="102"/>
      <c r="K44" s="127"/>
      <c r="L44" s="71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72"/>
      <c r="Z44" s="72"/>
      <c r="AA44" s="73"/>
      <c r="AB44" s="73"/>
      <c r="AC44" s="73"/>
      <c r="AD44" s="73"/>
      <c r="AE44" s="73"/>
      <c r="AF44" s="73"/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4"/>
    </row>
    <row r="45" spans="1:46" ht="15.6" customHeight="1" x14ac:dyDescent="0.25">
      <c r="A45" s="147" t="s">
        <v>73</v>
      </c>
      <c r="B45" s="148"/>
      <c r="C45" s="148"/>
      <c r="D45" s="148"/>
      <c r="E45" s="56"/>
      <c r="F45" s="56"/>
      <c r="G45" s="56"/>
      <c r="H45" s="44"/>
      <c r="I45" s="136">
        <v>0.01</v>
      </c>
      <c r="J45" s="104"/>
      <c r="K45" s="128">
        <v>245</v>
      </c>
      <c r="L45" s="135"/>
      <c r="M45" s="135"/>
      <c r="N45" s="135"/>
      <c r="O45" s="135"/>
      <c r="P45" s="135"/>
      <c r="Q45" s="135"/>
      <c r="R45" s="135"/>
      <c r="S45" s="135"/>
      <c r="T45" s="135"/>
      <c r="U45" s="135"/>
      <c r="V45" s="135"/>
      <c r="W45" s="135"/>
      <c r="X45" s="135"/>
      <c r="Y45" s="135"/>
      <c r="Z45" s="135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4"/>
      <c r="AQ45" s="54"/>
      <c r="AR45" s="54"/>
      <c r="AS45" s="54"/>
      <c r="AT45" s="55"/>
    </row>
    <row r="46" spans="1:46" ht="14.45" customHeight="1" x14ac:dyDescent="0.25">
      <c r="A46" s="57" t="s">
        <v>52</v>
      </c>
      <c r="B46" s="154" t="s">
        <v>94</v>
      </c>
      <c r="C46" s="154"/>
      <c r="D46" s="154"/>
      <c r="E46" s="154"/>
      <c r="F46" s="154"/>
      <c r="G46" s="154"/>
      <c r="H46" s="131"/>
      <c r="I46" s="137"/>
      <c r="J46" s="105"/>
      <c r="K46" s="128"/>
      <c r="L46" s="98"/>
      <c r="M46" s="60"/>
      <c r="N46" s="60"/>
      <c r="O46" s="60"/>
      <c r="P46" s="60"/>
      <c r="Q46" s="60"/>
      <c r="R46" s="60"/>
      <c r="S46" s="60"/>
      <c r="T46" s="60"/>
      <c r="U46" s="60"/>
      <c r="V46" s="60"/>
      <c r="W46" s="60"/>
      <c r="X46" s="60"/>
      <c r="Y46" s="60"/>
      <c r="Z46" s="60"/>
      <c r="AA46" s="61"/>
      <c r="AB46" s="61"/>
      <c r="AC46" s="61"/>
      <c r="AD46" s="61"/>
      <c r="AE46" s="61"/>
      <c r="AF46" s="61"/>
      <c r="AG46" s="61"/>
      <c r="AH46" s="61"/>
      <c r="AI46" s="61"/>
      <c r="AJ46" s="61"/>
      <c r="AK46" s="61"/>
      <c r="AL46" s="61"/>
      <c r="AM46" s="61"/>
      <c r="AN46" s="61"/>
      <c r="AO46" s="61"/>
      <c r="AP46" s="62"/>
      <c r="AQ46" s="62"/>
      <c r="AR46" s="62"/>
      <c r="AS46" s="62"/>
      <c r="AT46" s="63"/>
    </row>
    <row r="47" spans="1:46" ht="14.45" customHeight="1" thickBot="1" x14ac:dyDescent="0.3">
      <c r="A47" s="57"/>
      <c r="B47" s="129"/>
      <c r="C47" s="129"/>
      <c r="D47" s="129"/>
      <c r="E47" s="129"/>
      <c r="F47" s="129"/>
      <c r="G47" s="129"/>
      <c r="H47" s="121"/>
      <c r="I47" s="137"/>
      <c r="J47" s="105"/>
      <c r="K47" s="128"/>
      <c r="L47" s="98"/>
      <c r="M47" s="60"/>
      <c r="N47" s="60"/>
      <c r="O47" s="60"/>
      <c r="P47" s="60"/>
      <c r="Q47" s="60"/>
      <c r="R47" s="60"/>
      <c r="S47" s="60"/>
      <c r="T47" s="60"/>
      <c r="U47" s="60"/>
      <c r="V47" s="60"/>
      <c r="W47" s="60"/>
      <c r="X47" s="60"/>
      <c r="Y47" s="60"/>
      <c r="Z47" s="60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2"/>
      <c r="AQ47" s="62"/>
      <c r="AR47" s="62"/>
      <c r="AS47" s="62"/>
      <c r="AT47" s="63"/>
    </row>
    <row r="48" spans="1:46" s="75" customFormat="1" ht="26.45" customHeight="1" thickBot="1" x14ac:dyDescent="0.3">
      <c r="A48" s="141" t="s">
        <v>78</v>
      </c>
      <c r="B48" s="142"/>
      <c r="C48" s="142"/>
      <c r="D48" s="143"/>
      <c r="E48" s="144">
        <f>E50*I44</f>
        <v>0</v>
      </c>
      <c r="F48" s="145"/>
      <c r="G48" s="144">
        <v>0</v>
      </c>
      <c r="H48" s="145"/>
      <c r="I48" s="137"/>
      <c r="J48" s="105"/>
      <c r="K48" s="128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3"/>
      <c r="AB48" s="73"/>
      <c r="AC48" s="73"/>
      <c r="AD48" s="73"/>
      <c r="AE48" s="73"/>
      <c r="AF48" s="73"/>
      <c r="AG48" s="73"/>
      <c r="AH48" s="73"/>
      <c r="AI48" s="73"/>
      <c r="AJ48" s="73"/>
      <c r="AK48" s="73"/>
      <c r="AL48" s="73"/>
      <c r="AM48" s="73"/>
      <c r="AN48" s="73"/>
      <c r="AO48" s="73"/>
      <c r="AP48" s="73"/>
      <c r="AQ48" s="73"/>
      <c r="AR48" s="73"/>
      <c r="AS48" s="73"/>
      <c r="AT48" s="74"/>
    </row>
    <row r="49" spans="1:46" ht="15.6" customHeight="1" x14ac:dyDescent="0.25">
      <c r="A49" s="147" t="s">
        <v>95</v>
      </c>
      <c r="B49" s="148"/>
      <c r="C49" s="148"/>
      <c r="D49" s="148"/>
      <c r="E49" s="56"/>
      <c r="F49" s="56"/>
      <c r="G49" s="56"/>
      <c r="H49" s="56"/>
      <c r="I49" s="112">
        <v>0.02</v>
      </c>
      <c r="J49" s="106"/>
      <c r="K49" s="139">
        <v>250</v>
      </c>
      <c r="L49" s="134"/>
      <c r="M49" s="135"/>
      <c r="N49" s="135"/>
      <c r="O49" s="135"/>
      <c r="P49" s="135"/>
      <c r="Q49" s="135"/>
      <c r="R49" s="135"/>
      <c r="S49" s="135"/>
      <c r="T49" s="135"/>
      <c r="U49" s="135"/>
      <c r="V49" s="135"/>
      <c r="W49" s="135"/>
      <c r="X49" s="135"/>
      <c r="Y49" s="135"/>
      <c r="Z49" s="135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4"/>
      <c r="AQ49" s="54"/>
      <c r="AR49" s="54"/>
      <c r="AS49" s="54"/>
      <c r="AT49" s="55"/>
    </row>
    <row r="50" spans="1:46" ht="14.45" customHeight="1" x14ac:dyDescent="0.25">
      <c r="A50" s="57" t="s">
        <v>2</v>
      </c>
      <c r="B50" s="166" t="s">
        <v>61</v>
      </c>
      <c r="C50" s="166"/>
      <c r="D50" s="166"/>
      <c r="E50" s="166"/>
      <c r="F50" s="166"/>
      <c r="G50" s="166"/>
      <c r="H50" s="167"/>
      <c r="I50" s="113"/>
      <c r="J50" s="107"/>
      <c r="K50" s="139"/>
      <c r="L50" s="59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2"/>
      <c r="AQ50" s="62"/>
      <c r="AR50" s="62"/>
      <c r="AS50" s="62"/>
      <c r="AT50" s="63"/>
    </row>
    <row r="51" spans="1:46" ht="15" customHeight="1" thickBot="1" x14ac:dyDescent="0.3">
      <c r="A51" s="57" t="s">
        <v>1</v>
      </c>
      <c r="B51" s="164" t="s">
        <v>62</v>
      </c>
      <c r="C51" s="165"/>
      <c r="D51" s="165"/>
      <c r="E51" s="165"/>
      <c r="F51" s="165"/>
      <c r="G51" s="165"/>
      <c r="H51" s="165"/>
      <c r="I51" s="113"/>
      <c r="J51" s="107"/>
      <c r="K51" s="139"/>
      <c r="L51" s="49"/>
      <c r="M51" s="50"/>
      <c r="N51" s="50"/>
      <c r="O51" s="50"/>
      <c r="P51" s="50"/>
      <c r="Q51" s="50"/>
      <c r="R51" s="50"/>
      <c r="S51" s="50"/>
      <c r="T51" s="50"/>
      <c r="U51" s="50"/>
      <c r="V51" s="50"/>
      <c r="W51" s="50"/>
      <c r="X51" s="50"/>
      <c r="Y51" s="50"/>
      <c r="Z51" s="50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2"/>
      <c r="AQ51" s="2"/>
      <c r="AR51" s="2"/>
      <c r="AS51" s="2"/>
      <c r="AT51" s="35"/>
    </row>
    <row r="52" spans="1:46" s="41" customFormat="1" ht="19.899999999999999" customHeight="1" thickBot="1" x14ac:dyDescent="0.3">
      <c r="A52" s="168" t="s">
        <v>79</v>
      </c>
      <c r="B52" s="169"/>
      <c r="C52" s="169"/>
      <c r="D52" s="169"/>
      <c r="E52" s="144">
        <f>E68*I41</f>
        <v>0</v>
      </c>
      <c r="F52" s="145"/>
      <c r="G52" s="146">
        <v>0</v>
      </c>
      <c r="H52" s="146"/>
      <c r="I52" s="114"/>
      <c r="J52" s="108"/>
      <c r="K52" s="140"/>
      <c r="L52" s="51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38"/>
      <c r="AB52" s="38"/>
      <c r="AC52" s="38"/>
      <c r="AD52" s="38"/>
      <c r="AE52" s="38"/>
      <c r="AF52" s="38"/>
      <c r="AG52" s="38"/>
      <c r="AH52" s="38"/>
      <c r="AI52" s="38"/>
      <c r="AJ52" s="38"/>
      <c r="AK52" s="38"/>
      <c r="AL52" s="38"/>
      <c r="AM52" s="38"/>
      <c r="AN52" s="38"/>
      <c r="AO52" s="38"/>
      <c r="AP52" s="39"/>
      <c r="AQ52" s="39"/>
      <c r="AR52" s="39"/>
      <c r="AS52" s="39"/>
      <c r="AT52" s="40"/>
    </row>
    <row r="53" spans="1:46" ht="25.9" customHeight="1" x14ac:dyDescent="0.25">
      <c r="A53" s="147" t="s">
        <v>81</v>
      </c>
      <c r="B53" s="155"/>
      <c r="C53" s="155"/>
      <c r="D53" s="155"/>
      <c r="E53" s="42"/>
      <c r="F53" s="42"/>
      <c r="G53" s="42"/>
      <c r="H53" s="42"/>
      <c r="I53" s="112">
        <v>0.1</v>
      </c>
      <c r="J53" s="109"/>
      <c r="K53" s="115" t="s">
        <v>99</v>
      </c>
      <c r="L53" s="162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63"/>
      <c r="Y53" s="163"/>
      <c r="Z53" s="163"/>
      <c r="AA53" s="67"/>
      <c r="AB53" s="67"/>
      <c r="AC53" s="67"/>
      <c r="AD53" s="67"/>
      <c r="AE53" s="67"/>
      <c r="AF53" s="67"/>
      <c r="AG53" s="67"/>
      <c r="AH53" s="67"/>
      <c r="AI53" s="67"/>
      <c r="AJ53" s="67"/>
      <c r="AK53" s="67"/>
      <c r="AL53" s="67"/>
      <c r="AM53" s="67"/>
      <c r="AN53" s="67"/>
      <c r="AO53" s="67"/>
      <c r="AP53" s="68"/>
      <c r="AQ53" s="68"/>
      <c r="AR53" s="68"/>
      <c r="AS53" s="68"/>
      <c r="AT53" s="69"/>
    </row>
    <row r="54" spans="1:46" ht="14.45" customHeight="1" x14ac:dyDescent="0.25">
      <c r="A54" s="26" t="s">
        <v>52</v>
      </c>
      <c r="B54" s="131" t="s">
        <v>64</v>
      </c>
      <c r="C54" s="132"/>
      <c r="D54" s="132"/>
      <c r="E54" s="132"/>
      <c r="F54" s="132"/>
      <c r="G54" s="132"/>
      <c r="H54" s="132"/>
      <c r="I54" s="113"/>
      <c r="J54" s="110"/>
      <c r="K54" s="116"/>
      <c r="L54" s="49"/>
      <c r="M54" s="50"/>
      <c r="N54" s="50"/>
      <c r="O54" s="50"/>
      <c r="P54" s="50"/>
      <c r="Q54" s="50"/>
      <c r="R54" s="50"/>
      <c r="S54" s="50"/>
      <c r="T54" s="50"/>
      <c r="U54" s="50"/>
      <c r="V54" s="50"/>
      <c r="W54" s="50"/>
      <c r="X54" s="50"/>
      <c r="Y54" s="50"/>
      <c r="Z54" s="50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  <c r="AP54" s="2"/>
      <c r="AQ54" s="2"/>
      <c r="AR54" s="2"/>
      <c r="AS54" s="2"/>
      <c r="AT54" s="35"/>
    </row>
    <row r="55" spans="1:46" ht="14.45" customHeight="1" x14ac:dyDescent="0.25">
      <c r="A55" s="70" t="s">
        <v>5</v>
      </c>
      <c r="B55" s="131" t="s">
        <v>96</v>
      </c>
      <c r="C55" s="132"/>
      <c r="D55" s="132"/>
      <c r="E55" s="132"/>
      <c r="F55" s="132"/>
      <c r="G55" s="132"/>
      <c r="H55" s="132"/>
      <c r="I55" s="113"/>
      <c r="J55" s="110"/>
      <c r="K55" s="116"/>
      <c r="L55" s="49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  <c r="AP55" s="2"/>
      <c r="AQ55" s="2"/>
      <c r="AR55" s="2"/>
      <c r="AS55" s="2"/>
      <c r="AT55" s="35"/>
    </row>
    <row r="56" spans="1:46" ht="14.45" customHeight="1" x14ac:dyDescent="0.25">
      <c r="A56" s="26" t="s">
        <v>53</v>
      </c>
      <c r="B56" s="131" t="s">
        <v>97</v>
      </c>
      <c r="C56" s="132"/>
      <c r="D56" s="132"/>
      <c r="E56" s="132"/>
      <c r="F56" s="132"/>
      <c r="G56" s="132"/>
      <c r="H56" s="132"/>
      <c r="I56" s="113"/>
      <c r="J56" s="110"/>
      <c r="K56" s="116"/>
      <c r="L56" s="49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  <c r="AP56" s="2"/>
      <c r="AQ56" s="2"/>
      <c r="AR56" s="2"/>
      <c r="AS56" s="2"/>
      <c r="AT56" s="35"/>
    </row>
    <row r="57" spans="1:46" ht="16.899999999999999" customHeight="1" thickBot="1" x14ac:dyDescent="0.3">
      <c r="A57" s="26"/>
      <c r="B57" s="164"/>
      <c r="C57" s="165"/>
      <c r="D57" s="165"/>
      <c r="E57" s="165"/>
      <c r="F57" s="165"/>
      <c r="G57" s="165"/>
      <c r="H57" s="165"/>
      <c r="I57" s="113"/>
      <c r="J57" s="110"/>
      <c r="K57" s="116"/>
      <c r="L57" s="49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  <c r="AP57" s="2"/>
      <c r="AQ57" s="2"/>
      <c r="AR57" s="2"/>
      <c r="AS57" s="2"/>
      <c r="AT57" s="35"/>
    </row>
    <row r="58" spans="1:46" s="75" customFormat="1" ht="18.600000000000001" customHeight="1" thickBot="1" x14ac:dyDescent="0.3">
      <c r="A58" s="141" t="s">
        <v>80</v>
      </c>
      <c r="B58" s="142"/>
      <c r="C58" s="142"/>
      <c r="D58" s="143"/>
      <c r="E58" s="144">
        <f>E59*I53</f>
        <v>0</v>
      </c>
      <c r="F58" s="145"/>
      <c r="G58" s="144">
        <v>0</v>
      </c>
      <c r="H58" s="146"/>
      <c r="I58" s="114"/>
      <c r="J58" s="111"/>
      <c r="K58" s="117"/>
      <c r="L58" s="71"/>
      <c r="M58" s="72"/>
      <c r="N58" s="72"/>
      <c r="O58" s="72"/>
      <c r="P58" s="72"/>
      <c r="Q58" s="72"/>
      <c r="R58" s="72"/>
      <c r="S58" s="72"/>
      <c r="T58" s="72"/>
      <c r="U58" s="72"/>
      <c r="V58" s="72"/>
      <c r="W58" s="72"/>
      <c r="X58" s="72"/>
      <c r="Y58" s="72"/>
      <c r="Z58" s="72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4"/>
    </row>
    <row r="59" spans="1:46" s="41" customFormat="1" ht="32.25" thickBot="1" x14ac:dyDescent="0.3">
      <c r="A59" s="157" t="s">
        <v>66</v>
      </c>
      <c r="B59" s="158"/>
      <c r="C59" s="158"/>
      <c r="D59" s="158"/>
      <c r="E59" s="76">
        <v>0</v>
      </c>
      <c r="F59" s="77" t="s">
        <v>7</v>
      </c>
      <c r="G59" s="76">
        <f>G58+G33+G23+G18+G39+G52</f>
        <v>0</v>
      </c>
      <c r="H59" s="78" t="s">
        <v>6</v>
      </c>
      <c r="I59" s="79"/>
      <c r="J59" s="80"/>
      <c r="K59" s="81"/>
      <c r="L59" s="82"/>
      <c r="M59" s="83"/>
      <c r="N59" s="83"/>
      <c r="O59" s="83"/>
      <c r="P59" s="83"/>
      <c r="Q59" s="83"/>
      <c r="R59" s="83"/>
      <c r="S59" s="83"/>
      <c r="T59" s="83"/>
      <c r="U59" s="83"/>
      <c r="V59" s="83"/>
      <c r="W59" s="83"/>
      <c r="X59" s="83"/>
      <c r="Y59" s="83"/>
      <c r="Z59" s="83"/>
      <c r="AA59" s="83"/>
      <c r="AB59" s="83"/>
      <c r="AC59" s="83"/>
      <c r="AD59" s="83"/>
      <c r="AE59" s="83"/>
      <c r="AF59" s="83"/>
      <c r="AG59" s="83"/>
      <c r="AH59" s="83"/>
      <c r="AI59" s="83"/>
      <c r="AJ59" s="83"/>
      <c r="AK59" s="83"/>
      <c r="AL59" s="83"/>
      <c r="AM59" s="83"/>
      <c r="AN59" s="83"/>
      <c r="AO59" s="83"/>
    </row>
    <row r="60" spans="1:46" ht="15.75" x14ac:dyDescent="0.25">
      <c r="I60" s="84"/>
      <c r="J60" s="85"/>
      <c r="K60" s="86"/>
    </row>
    <row r="61" spans="1:46" s="1" customFormat="1" ht="15.75" x14ac:dyDescent="0.25">
      <c r="A61" s="3"/>
      <c r="B61" s="3"/>
      <c r="C61" s="3"/>
      <c r="D61" s="3"/>
      <c r="E61" s="4"/>
      <c r="F61" s="4"/>
      <c r="G61" s="4"/>
      <c r="H61" s="4"/>
      <c r="I61" s="84"/>
      <c r="J61" s="85"/>
      <c r="K61" s="86"/>
      <c r="AP61"/>
      <c r="AQ61"/>
      <c r="AR61"/>
      <c r="AS61"/>
      <c r="AT61"/>
    </row>
    <row r="62" spans="1:46" s="1" customFormat="1" ht="21" x14ac:dyDescent="0.25">
      <c r="A62" s="87" t="s">
        <v>67</v>
      </c>
      <c r="B62" s="88"/>
      <c r="C62" s="88"/>
      <c r="D62" s="89"/>
      <c r="E62" s="81"/>
      <c r="F62" s="81"/>
      <c r="G62" s="81"/>
      <c r="H62" s="90"/>
      <c r="I62" s="90"/>
      <c r="J62" s="85"/>
      <c r="K62" s="86"/>
      <c r="AP62"/>
      <c r="AQ62"/>
      <c r="AR62"/>
      <c r="AS62"/>
      <c r="AT62"/>
    </row>
    <row r="63" spans="1:46" s="1" customFormat="1" ht="24" customHeight="1" x14ac:dyDescent="0.25">
      <c r="A63" s="159" t="s">
        <v>68</v>
      </c>
      <c r="B63" s="160"/>
      <c r="C63" s="160"/>
      <c r="D63" s="160"/>
      <c r="E63" s="160"/>
      <c r="F63" s="160"/>
      <c r="G63" s="160"/>
      <c r="H63" s="160"/>
      <c r="I63" s="161"/>
      <c r="J63" s="4"/>
      <c r="K63" s="86"/>
      <c r="AP63"/>
      <c r="AQ63"/>
      <c r="AR63"/>
      <c r="AS63"/>
      <c r="AT63"/>
    </row>
    <row r="64" spans="1:46" s="1" customFormat="1" ht="30" customHeight="1" x14ac:dyDescent="0.25">
      <c r="A64" s="159" t="s">
        <v>69</v>
      </c>
      <c r="B64" s="160"/>
      <c r="C64" s="160"/>
      <c r="D64" s="160"/>
      <c r="E64" s="160"/>
      <c r="F64" s="160"/>
      <c r="G64" s="160"/>
      <c r="H64" s="160"/>
      <c r="I64" s="161"/>
      <c r="J64" s="4"/>
      <c r="K64" s="86"/>
      <c r="AP64"/>
      <c r="AQ64"/>
      <c r="AR64"/>
      <c r="AS64"/>
      <c r="AT64"/>
    </row>
    <row r="65" spans="1:46" s="1" customFormat="1" ht="41.45" customHeight="1" x14ac:dyDescent="0.25">
      <c r="A65" s="156" t="s">
        <v>70</v>
      </c>
      <c r="B65" s="156"/>
      <c r="C65" s="156"/>
      <c r="D65" s="156"/>
      <c r="E65" s="156"/>
      <c r="F65" s="156"/>
      <c r="G65" s="156"/>
      <c r="H65" s="156"/>
      <c r="I65" s="156"/>
      <c r="J65" s="4"/>
      <c r="K65" s="4"/>
      <c r="AP65"/>
      <c r="AQ65"/>
      <c r="AR65"/>
      <c r="AS65"/>
      <c r="AT65"/>
    </row>
    <row r="66" spans="1:46" s="1" customFormat="1" ht="40.9" customHeight="1" x14ac:dyDescent="0.25">
      <c r="A66" s="156" t="s">
        <v>71</v>
      </c>
      <c r="B66" s="156"/>
      <c r="C66" s="156"/>
      <c r="D66" s="156"/>
      <c r="E66" s="156"/>
      <c r="F66" s="156"/>
      <c r="G66" s="156"/>
      <c r="H66" s="156"/>
      <c r="I66" s="156"/>
      <c r="J66" s="4"/>
      <c r="K66" s="4"/>
      <c r="AP66"/>
      <c r="AQ66"/>
      <c r="AR66"/>
      <c r="AS66"/>
      <c r="AT66"/>
    </row>
    <row r="68" spans="1:46" s="1" customFormat="1" x14ac:dyDescent="0.25">
      <c r="A68" s="3"/>
      <c r="B68" s="3"/>
      <c r="C68" s="3"/>
      <c r="D68" s="3"/>
      <c r="E68" s="4"/>
      <c r="F68" s="4"/>
      <c r="G68" s="4"/>
      <c r="H68" s="4"/>
      <c r="I68" s="91"/>
      <c r="J68" s="4"/>
      <c r="K68" s="4"/>
      <c r="AP68"/>
      <c r="AQ68"/>
      <c r="AR68"/>
      <c r="AS68"/>
      <c r="AT68"/>
    </row>
  </sheetData>
  <mergeCells count="118">
    <mergeCell ref="L6:AT6"/>
    <mergeCell ref="B8:D8"/>
    <mergeCell ref="E8:F8"/>
    <mergeCell ref="G8:H8"/>
    <mergeCell ref="L8:AT8"/>
    <mergeCell ref="A9:D9"/>
    <mergeCell ref="L9:Q9"/>
    <mergeCell ref="R9:Z9"/>
    <mergeCell ref="A1:K4"/>
    <mergeCell ref="A6:A7"/>
    <mergeCell ref="B6:D7"/>
    <mergeCell ref="E6:F7"/>
    <mergeCell ref="G6:H7"/>
    <mergeCell ref="I6:I7"/>
    <mergeCell ref="J6:K6"/>
    <mergeCell ref="J20:J23"/>
    <mergeCell ref="K20:K23"/>
    <mergeCell ref="B21:H21"/>
    <mergeCell ref="B10:H10"/>
    <mergeCell ref="I10:I18"/>
    <mergeCell ref="J10:J18"/>
    <mergeCell ref="K10:K18"/>
    <mergeCell ref="B11:H11"/>
    <mergeCell ref="B12:H12"/>
    <mergeCell ref="B16:H16"/>
    <mergeCell ref="B17:H17"/>
    <mergeCell ref="A18:D18"/>
    <mergeCell ref="E18:F18"/>
    <mergeCell ref="B22:H22"/>
    <mergeCell ref="A23:D23"/>
    <mergeCell ref="E23:F23"/>
    <mergeCell ref="G23:H23"/>
    <mergeCell ref="A24:D24"/>
    <mergeCell ref="L24:Q24"/>
    <mergeCell ref="G18:H18"/>
    <mergeCell ref="A19:D19"/>
    <mergeCell ref="L19:Q19"/>
    <mergeCell ref="L34:Q34"/>
    <mergeCell ref="R34:Z34"/>
    <mergeCell ref="B35:H35"/>
    <mergeCell ref="I35:I39"/>
    <mergeCell ref="K35:K39"/>
    <mergeCell ref="B38:H38"/>
    <mergeCell ref="A39:D39"/>
    <mergeCell ref="E39:F39"/>
    <mergeCell ref="R24:Z24"/>
    <mergeCell ref="B25:H25"/>
    <mergeCell ref="I25:I33"/>
    <mergeCell ref="J25:J33"/>
    <mergeCell ref="K25:K33"/>
    <mergeCell ref="A33:D33"/>
    <mergeCell ref="E33:F33"/>
    <mergeCell ref="G33:H33"/>
    <mergeCell ref="R19:Z19"/>
    <mergeCell ref="B20:H20"/>
    <mergeCell ref="I20:I23"/>
    <mergeCell ref="A65:I65"/>
    <mergeCell ref="A66:I66"/>
    <mergeCell ref="A45:D45"/>
    <mergeCell ref="L45:Q45"/>
    <mergeCell ref="R45:Z45"/>
    <mergeCell ref="A48:D48"/>
    <mergeCell ref="E48:F48"/>
    <mergeCell ref="G48:H48"/>
    <mergeCell ref="A58:D58"/>
    <mergeCell ref="E58:F58"/>
    <mergeCell ref="G58:H58"/>
    <mergeCell ref="A59:D59"/>
    <mergeCell ref="A63:I63"/>
    <mergeCell ref="A64:I64"/>
    <mergeCell ref="A53:D53"/>
    <mergeCell ref="L53:Q53"/>
    <mergeCell ref="R53:Z53"/>
    <mergeCell ref="B54:H54"/>
    <mergeCell ref="B55:H55"/>
    <mergeCell ref="B56:H56"/>
    <mergeCell ref="B57:H57"/>
    <mergeCell ref="B50:H50"/>
    <mergeCell ref="B51:H51"/>
    <mergeCell ref="A52:D52"/>
    <mergeCell ref="L49:Q49"/>
    <mergeCell ref="R49:Z49"/>
    <mergeCell ref="I41:I44"/>
    <mergeCell ref="I45:I48"/>
    <mergeCell ref="I49:I52"/>
    <mergeCell ref="K49:K52"/>
    <mergeCell ref="B13:H13"/>
    <mergeCell ref="B14:H14"/>
    <mergeCell ref="B15:H15"/>
    <mergeCell ref="A44:D44"/>
    <mergeCell ref="E44:F44"/>
    <mergeCell ref="G44:H44"/>
    <mergeCell ref="B37:H37"/>
    <mergeCell ref="E52:F52"/>
    <mergeCell ref="G52:H52"/>
    <mergeCell ref="A49:D49"/>
    <mergeCell ref="G39:H39"/>
    <mergeCell ref="A40:D40"/>
    <mergeCell ref="L40:Q40"/>
    <mergeCell ref="R40:Z40"/>
    <mergeCell ref="B41:H41"/>
    <mergeCell ref="B46:H46"/>
    <mergeCell ref="B47:H47"/>
    <mergeCell ref="A34:D34"/>
    <mergeCell ref="I53:I58"/>
    <mergeCell ref="K53:K58"/>
    <mergeCell ref="B32:H32"/>
    <mergeCell ref="B36:H36"/>
    <mergeCell ref="B43:H43"/>
    <mergeCell ref="K41:K44"/>
    <mergeCell ref="K45:K48"/>
    <mergeCell ref="B42:H42"/>
    <mergeCell ref="B26:H26"/>
    <mergeCell ref="B27:H27"/>
    <mergeCell ref="B28:H28"/>
    <mergeCell ref="B29:H29"/>
    <mergeCell ref="B30:H30"/>
    <mergeCell ref="B31:H31"/>
  </mergeCells>
  <pageMargins left="0.70866141732283472" right="0.70866141732283472" top="0.74803149606299213" bottom="0.74803149606299213" header="0.31496062992125984" footer="0.31496062992125984"/>
  <pageSetup paperSize="9" scale="3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Harmonogram</vt:lpstr>
      <vt:lpstr>Harmonogram!Obszar_wydruku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Tomasz Wojtaszek</dc:creator>
  <cp:lastModifiedBy>Artur Pieczykolan</cp:lastModifiedBy>
  <cp:lastPrinted>2017-08-23T13:18:00Z</cp:lastPrinted>
  <dcterms:created xsi:type="dcterms:W3CDTF">2017-05-26T07:02:12Z</dcterms:created>
  <dcterms:modified xsi:type="dcterms:W3CDTF">2017-08-29T08:58:19Z</dcterms:modified>
</cp:coreProperties>
</file>