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3\redirection\kkostyra\Desktop\Jacek\Plac Karlińska\ZP\"/>
    </mc:Choice>
  </mc:AlternateContent>
  <xr:revisionPtr revIDLastSave="0" documentId="10_ncr:8100000_{5FD12CE5-9F03-453B-9E63-F8C6A10D75BE}" xr6:coauthVersionLast="32" xr6:coauthVersionMax="32" xr10:uidLastSave="{00000000-0000-0000-0000-000000000000}"/>
  <bookViews>
    <workbookView xWindow="0" yWindow="0" windowWidth="13272" windowHeight="5796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Arkusz1!$A$1:$AV$28</definedName>
  </definedNames>
  <calcPr calcId="162913"/>
</workbook>
</file>

<file path=xl/calcChain.xml><?xml version="1.0" encoding="utf-8"?>
<calcChain xmlns="http://schemas.openxmlformats.org/spreadsheetml/2006/main">
  <c r="E19" i="1" l="1"/>
  <c r="G19" i="1" l="1"/>
  <c r="E16" i="1"/>
  <c r="G16" i="1" s="1"/>
  <c r="E12" i="1"/>
  <c r="G12" i="1" s="1"/>
  <c r="G20" i="1" l="1"/>
</calcChain>
</file>

<file path=xl/sharedStrings.xml><?xml version="1.0" encoding="utf-8"?>
<sst xmlns="http://schemas.openxmlformats.org/spreadsheetml/2006/main" count="103" uniqueCount="100">
  <si>
    <t>Lp.</t>
  </si>
  <si>
    <t>ELEMENTY - ZAKRES ROBÓT</t>
  </si>
  <si>
    <t>1.</t>
  </si>
  <si>
    <t>2.</t>
  </si>
  <si>
    <t>OGÓŁEM CAŁOŚĆ</t>
  </si>
  <si>
    <t>BRUTTO</t>
  </si>
  <si>
    <t>Legenda do Harmonogramu</t>
  </si>
  <si>
    <r>
      <rPr>
        <i/>
        <sz val="11"/>
        <color rgb="FF00B050"/>
        <rFont val="Calibri"/>
        <family val="2"/>
        <charset val="238"/>
        <scheme val="minor"/>
      </rPr>
      <t xml:space="preserve">DO WYPEŁNIENIA PRZEZ OFERENTA  </t>
    </r>
    <r>
      <rPr>
        <b/>
        <sz val="11"/>
        <color theme="1"/>
        <rFont val="Calibri"/>
        <family val="2"/>
        <charset val="238"/>
        <scheme val="minor"/>
      </rPr>
      <t xml:space="preserve">              WARTOŚĆ ROBÓT 
BRUTTO</t>
    </r>
  </si>
  <si>
    <t>DO WYPEŁNIENIA PRZEZ OFERENTA</t>
  </si>
  <si>
    <r>
      <rPr>
        <b/>
        <sz val="11"/>
        <color rgb="FFFF0000"/>
        <rFont val="Calibri"/>
        <family val="2"/>
        <charset val="238"/>
        <scheme val="minor"/>
      </rPr>
      <t xml:space="preserve">NIEPRZEKRACZALNY       </t>
    </r>
    <r>
      <rPr>
        <b/>
        <sz val="11"/>
        <color theme="1"/>
        <rFont val="Calibri"/>
        <family val="2"/>
        <charset val="238"/>
        <scheme val="minor"/>
      </rPr>
      <t xml:space="preserve"> OKRES REALIZACJI DANEGO ETAPU ROBÓT 
</t>
    </r>
    <r>
      <rPr>
        <b/>
        <sz val="10"/>
        <color theme="1"/>
        <rFont val="Calibri"/>
        <family val="2"/>
        <charset val="238"/>
        <scheme val="minor"/>
      </rPr>
      <t>(liczba dni kalendarzowych licząc od dnia podpisania Umowy)</t>
    </r>
  </si>
  <si>
    <t>CAŁOŚĆ  ETAPU I</t>
  </si>
  <si>
    <t>1) W  kolumnie nr 3 „WARTOŚĆ ROBÓT NETTO”  Oferent  wpisuje wartość robót netto dla danej pozycji - OFERTA</t>
  </si>
  <si>
    <r>
      <t>2) W kolumnie nr 4 „WARTOŚĆ ROBÓT BRUTTO”</t>
    </r>
    <r>
      <rPr>
        <b/>
        <i/>
        <sz val="12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>Oferent wpisuje wartość robót brutto (z podatekiem VAT 23%)  dla danej pozycji - OFERTA</t>
    </r>
  </si>
  <si>
    <t>NETTO</t>
  </si>
  <si>
    <t>305.</t>
  </si>
  <si>
    <t>300.</t>
  </si>
  <si>
    <t>310.</t>
  </si>
  <si>
    <t>315.</t>
  </si>
  <si>
    <t>320.</t>
  </si>
  <si>
    <t>325.</t>
  </si>
  <si>
    <t>330.</t>
  </si>
  <si>
    <t>335.</t>
  </si>
  <si>
    <t>340.</t>
  </si>
  <si>
    <t>345.</t>
  </si>
  <si>
    <t>350.</t>
  </si>
  <si>
    <t>355.</t>
  </si>
  <si>
    <t>360.</t>
  </si>
  <si>
    <t>365.</t>
  </si>
  <si>
    <t>370.</t>
  </si>
  <si>
    <t>40.</t>
  </si>
  <si>
    <t>45.</t>
  </si>
  <si>
    <t>50.</t>
  </si>
  <si>
    <t>55.</t>
  </si>
  <si>
    <t>60.</t>
  </si>
  <si>
    <t>65.</t>
  </si>
  <si>
    <t>70.</t>
  </si>
  <si>
    <t>75.</t>
  </si>
  <si>
    <t>80.</t>
  </si>
  <si>
    <t>85.</t>
  </si>
  <si>
    <t>90.</t>
  </si>
  <si>
    <t>95.</t>
  </si>
  <si>
    <t>100.</t>
  </si>
  <si>
    <t>105.</t>
  </si>
  <si>
    <t>110.</t>
  </si>
  <si>
    <t>115.</t>
  </si>
  <si>
    <t>120.</t>
  </si>
  <si>
    <t>125.</t>
  </si>
  <si>
    <t>130.</t>
  </si>
  <si>
    <t>135.</t>
  </si>
  <si>
    <t>140.</t>
  </si>
  <si>
    <t>145.</t>
  </si>
  <si>
    <t>150.</t>
  </si>
  <si>
    <t>155.</t>
  </si>
  <si>
    <t>160.</t>
  </si>
  <si>
    <t>165.</t>
  </si>
  <si>
    <t>170.</t>
  </si>
  <si>
    <t>175.</t>
  </si>
  <si>
    <t>180.</t>
  </si>
  <si>
    <t>185.</t>
  </si>
  <si>
    <t>190.</t>
  </si>
  <si>
    <t>195.</t>
  </si>
  <si>
    <t>200.</t>
  </si>
  <si>
    <t>205.</t>
  </si>
  <si>
    <t>210.</t>
  </si>
  <si>
    <t>215.</t>
  </si>
  <si>
    <t>220.</t>
  </si>
  <si>
    <t>225.</t>
  </si>
  <si>
    <t>230.</t>
  </si>
  <si>
    <t>235.</t>
  </si>
  <si>
    <t>240.</t>
  </si>
  <si>
    <t>245.</t>
  </si>
  <si>
    <t>250.</t>
  </si>
  <si>
    <t>255.</t>
  </si>
  <si>
    <t>260.</t>
  </si>
  <si>
    <t>265.</t>
  </si>
  <si>
    <t>270.</t>
  </si>
  <si>
    <t>275.</t>
  </si>
  <si>
    <t>280.</t>
  </si>
  <si>
    <t>285.</t>
  </si>
  <si>
    <t>290.</t>
  </si>
  <si>
    <t>295.</t>
  </si>
  <si>
    <r>
      <t xml:space="preserve">ZAAWANSOWANIE REALIZACJI W DNIACH KALENDARZOWYCH LICZĄC OD DNIA PODPISANIA UMOWY
</t>
    </r>
    <r>
      <rPr>
        <b/>
        <sz val="11"/>
        <color rgb="FFC00000"/>
        <rFont val="Calibri"/>
        <family val="2"/>
        <charset val="238"/>
        <scheme val="minor"/>
      </rPr>
      <t>(należy zaznaczyc/wyróżnić np. kolorem planowany okres wykonania danego elementu, uwzględniając nieprzekraczalne terminy wykonania poszczególnych etapów wskazane przez Zamawiającego)
uwaga: 1 komórka = 5 dniom realizacji</t>
    </r>
  </si>
  <si>
    <r>
      <rPr>
        <i/>
        <sz val="11"/>
        <color rgb="FF00B050"/>
        <rFont val="Calibri"/>
        <family val="2"/>
        <charset val="238"/>
        <scheme val="minor"/>
      </rPr>
      <t xml:space="preserve">DO WYPEŁNIENIA PRZEZ OFERENTA     </t>
    </r>
    <r>
      <rPr>
        <b/>
        <i/>
        <sz val="11"/>
        <color theme="1"/>
        <rFont val="Calibri"/>
        <family val="2"/>
        <charset val="238"/>
        <scheme val="minor"/>
      </rPr>
      <t xml:space="preserve">  
WARTOŚĆ ROBÓT 
NETTO</t>
    </r>
  </si>
  <si>
    <r>
      <t xml:space="preserve">3)  </t>
    </r>
    <r>
      <rPr>
        <sz val="12"/>
        <color theme="1"/>
        <rFont val="Calibri"/>
        <family val="2"/>
        <charset val="238"/>
        <scheme val="minor"/>
      </rPr>
      <t>W kolumnie nr 5 "</t>
    </r>
    <r>
      <rPr>
        <b/>
        <i/>
        <sz val="12"/>
        <rFont val="Calibri"/>
        <family val="2"/>
        <charset val="238"/>
        <scheme val="minor"/>
      </rPr>
      <t>WSKAŹNIK  % UDZIAŁU WARTOŚCI ROBÓT DANEGO ETAPU DO WARTOŚCI CAŁOŚCI PRZEDMIOTU UMOWY</t>
    </r>
    <r>
      <rPr>
        <b/>
        <i/>
        <sz val="12"/>
        <color theme="1"/>
        <rFont val="Calibri"/>
        <family val="2"/>
        <charset val="238"/>
        <scheme val="minor"/>
      </rPr>
      <t>”</t>
    </r>
    <r>
      <rPr>
        <sz val="12"/>
        <color theme="1"/>
        <rFont val="Calibri"/>
        <family val="2"/>
        <charset val="238"/>
        <scheme val="minor"/>
      </rPr>
      <t xml:space="preserve"> został wyznaczony przez Zamawiającego wskaźnik procentowego udziału wartości robót danego Etapu do całkowitej wartości Przedmiotu Umowy dla poszczególnych Etapów.</t>
    </r>
  </si>
  <si>
    <t>CAŁOŚĆ  ETAPU II</t>
  </si>
  <si>
    <t>Inwentaryzacja stanu istniejącego wraz z infrastrukturą naziemną i podziemną</t>
  </si>
  <si>
    <t>Sprawozdanie z wizji lokalnej wraz z dokumentacją fotograficzną</t>
  </si>
  <si>
    <t xml:space="preserve">ETAP I </t>
  </si>
  <si>
    <t xml:space="preserve">ETAP II </t>
  </si>
  <si>
    <t>Przekazanie Zamawiającemu kompletnej i uzgodnionej dokumentacji projektowej</t>
  </si>
  <si>
    <t>Przekazanie Zamawiającemu Potwierdzenia przyjęcia zgłoszenia zamiaru wykonywania robót budowlnaych</t>
  </si>
  <si>
    <t>PEŁNIENIE NADZORU AUTORSKIEGO</t>
  </si>
  <si>
    <t>Sprawowanie Nadzoru Autorskiego</t>
  </si>
  <si>
    <t>CAŁOŚĆ ZA SPRAWOWANIE NADZORU AUTORSKIEGO</t>
  </si>
  <si>
    <r>
      <rPr>
        <b/>
        <sz val="10"/>
        <color rgb="FFFF0000"/>
        <rFont val="Calibri"/>
        <family val="2"/>
        <charset val="238"/>
        <scheme val="minor"/>
      </rPr>
      <t xml:space="preserve"> </t>
    </r>
    <r>
      <rPr>
        <b/>
        <sz val="10"/>
        <rFont val="Calibri"/>
        <family val="2"/>
        <charset val="238"/>
        <scheme val="minor"/>
      </rPr>
      <t>WSKAŹNIK</t>
    </r>
    <r>
      <rPr>
        <b/>
        <sz val="10"/>
        <color theme="1"/>
        <rFont val="Calibri"/>
        <family val="2"/>
        <charset val="238"/>
        <scheme val="minor"/>
      </rPr>
      <t xml:space="preserve">                    % UDZIAŁU WARTOŚCI ROBÓT DANEGO ETAPU DO WARTOŚCI PRZEDMIOTU UMOWY </t>
    </r>
  </si>
  <si>
    <r>
      <t xml:space="preserve">4)  W kolumnach nr 6 i  nr 7 "LICZBA DNI KALENDARZOWYCH OD DNIA PODPISANIA UMOWY PRZEZNACZONYCH NA REALIZACJĘ PRZEDMIOTU UMOWY"  Oferent wypełnia kolumnę nr 7 wpisując odpowiednio ilość dni (kalendarzowych),  w których zakończy realizację poszczególnych Etapów.   </t>
    </r>
    <r>
      <rPr>
        <b/>
        <sz val="12"/>
        <color rgb="FFFF0000"/>
        <rFont val="Calibri"/>
        <family val="2"/>
        <charset val="238"/>
        <scheme val="minor"/>
      </rPr>
      <t/>
    </r>
  </si>
  <si>
    <t>30 dni</t>
  </si>
  <si>
    <r>
      <t xml:space="preserve">HARMONOGRAM RZECZOWO - FINANSOWY REALIZACJI PRZEDMIOTU UMOWY
dla  zadania inwestycyjnego pn.: „Przebudowa placu w rejonie ulic Karlińska/Sułowska/Muszkowska " </t>
    </r>
    <r>
      <rPr>
        <b/>
        <sz val="22"/>
        <color rgb="FFFF0000"/>
        <rFont val="Calibri"/>
        <family val="2"/>
        <charset val="238"/>
        <scheme val="minor"/>
      </rPr>
      <t>ZDM/P/056</t>
    </r>
    <r>
      <rPr>
        <sz val="22"/>
        <color theme="1"/>
        <rFont val="Calibri"/>
        <family val="2"/>
        <charset val="238"/>
        <scheme val="minor"/>
      </rPr>
      <t xml:space="preserve"> 
Umowa na wykonanie dokumentacji projektowej wraz z nadzorem autorskim</t>
    </r>
  </si>
  <si>
    <t>30.11.2019</t>
  </si>
  <si>
    <t>180 dni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</si>
</sst>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0\ &quot;zł&quot;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20"/>
      <color rgb="FFFF0000"/>
      <name val="Calibri"/>
      <family val="2"/>
      <charset val="238"/>
      <scheme val="minor"/>
    </font>
    <font>
      <b/>
      <u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i/>
      <sz val="11"/>
      <color rgb="FF00B050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b/>
      <sz val="22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13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7" fillId="0" borderId="0" xfId="0" applyFont="1" applyAlignment="1">
      <alignment horizontal="left" vertical="top" wrapText="1"/>
    </xf>
    <xf numFmtId="4" fontId="3" fillId="0" borderId="0" xfId="0" applyNumberFormat="1" applyFont="1" applyBorder="1" applyAlignment="1">
      <alignment vertical="top" wrapText="1"/>
    </xf>
    <xf numFmtId="0" fontId="2" fillId="3" borderId="19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top" wrapText="1"/>
    </xf>
    <xf numFmtId="165" fontId="0" fillId="0" borderId="0" xfId="0" applyNumberForma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0" fontId="7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0" fillId="0" borderId="0" xfId="0" applyAlignment="1"/>
    <xf numFmtId="0" fontId="19" fillId="0" borderId="0" xfId="0" applyFont="1" applyAlignment="1"/>
    <xf numFmtId="4" fontId="0" fillId="0" borderId="1" xfId="0" applyNumberFormat="1" applyBorder="1" applyAlignment="1">
      <alignment horizontal="center" vertical="center" wrapText="1"/>
    </xf>
    <xf numFmtId="0" fontId="3" fillId="4" borderId="9" xfId="0" applyFont="1" applyFill="1" applyBorder="1" applyAlignment="1">
      <alignment vertical="center" wrapText="1"/>
    </xf>
    <xf numFmtId="165" fontId="3" fillId="4" borderId="9" xfId="0" applyNumberFormat="1" applyFont="1" applyFill="1" applyBorder="1" applyAlignment="1">
      <alignment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wrapText="1"/>
    </xf>
    <xf numFmtId="0" fontId="1" fillId="2" borderId="27" xfId="0" applyFont="1" applyFill="1" applyBorder="1" applyAlignment="1">
      <alignment vertical="center"/>
    </xf>
    <xf numFmtId="0" fontId="0" fillId="4" borderId="29" xfId="0" applyFill="1" applyBorder="1" applyAlignment="1">
      <alignment wrapText="1"/>
    </xf>
    <xf numFmtId="0" fontId="7" fillId="4" borderId="5" xfId="0" applyFont="1" applyFill="1" applyBorder="1" applyAlignment="1">
      <alignment vertical="center" wrapText="1"/>
    </xf>
    <xf numFmtId="0" fontId="7" fillId="4" borderId="5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4" fontId="7" fillId="4" borderId="5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4" fontId="5" fillId="5" borderId="16" xfId="0" applyNumberFormat="1" applyFont="1" applyFill="1" applyBorder="1" applyAlignment="1">
      <alignment horizontal="center" vertical="center" wrapText="1"/>
    </xf>
    <xf numFmtId="4" fontId="3" fillId="5" borderId="16" xfId="0" applyNumberFormat="1" applyFont="1" applyFill="1" applyBorder="1" applyAlignment="1">
      <alignment horizontal="center" vertical="center" wrapText="1"/>
    </xf>
    <xf numFmtId="9" fontId="0" fillId="0" borderId="0" xfId="1" applyFont="1" applyAlignment="1">
      <alignment horizontal="center" vertical="center" wrapText="1"/>
    </xf>
    <xf numFmtId="9" fontId="5" fillId="0" borderId="0" xfId="1" applyFont="1" applyBorder="1" applyAlignment="1">
      <alignment horizontal="center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31" xfId="0" applyFont="1" applyFill="1" applyBorder="1" applyAlignment="1">
      <alignment vertical="center"/>
    </xf>
    <xf numFmtId="0" fontId="1" fillId="2" borderId="32" xfId="0" applyFont="1" applyFill="1" applyBorder="1" applyAlignment="1">
      <alignment vertical="center"/>
    </xf>
    <xf numFmtId="0" fontId="0" fillId="4" borderId="0" xfId="0" applyFill="1" applyBorder="1" applyAlignment="1">
      <alignment wrapText="1"/>
    </xf>
    <xf numFmtId="0" fontId="0" fillId="4" borderId="0" xfId="0" applyFill="1" applyBorder="1"/>
    <xf numFmtId="0" fontId="0" fillId="4" borderId="33" xfId="0" applyFill="1" applyBorder="1"/>
    <xf numFmtId="4" fontId="7" fillId="4" borderId="35" xfId="0" applyNumberFormat="1" applyFont="1" applyFill="1" applyBorder="1" applyAlignment="1">
      <alignment horizontal="center" vertical="center" wrapText="1"/>
    </xf>
    <xf numFmtId="0" fontId="7" fillId="4" borderId="36" xfId="0" applyFont="1" applyFill="1" applyBorder="1" applyAlignment="1">
      <alignment vertical="center"/>
    </xf>
    <xf numFmtId="165" fontId="7" fillId="4" borderId="38" xfId="0" applyNumberFormat="1" applyFont="1" applyFill="1" applyBorder="1" applyAlignment="1">
      <alignment horizontal="center" vertical="center" wrapText="1"/>
    </xf>
    <xf numFmtId="165" fontId="7" fillId="4" borderId="13" xfId="0" applyNumberFormat="1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vertical="center" wrapText="1"/>
    </xf>
    <xf numFmtId="0" fontId="7" fillId="4" borderId="13" xfId="0" applyFont="1" applyFill="1" applyBorder="1" applyAlignment="1">
      <alignment vertical="center"/>
    </xf>
    <xf numFmtId="0" fontId="7" fillId="4" borderId="39" xfId="0" applyFont="1" applyFill="1" applyBorder="1" applyAlignment="1">
      <alignment vertical="center"/>
    </xf>
    <xf numFmtId="0" fontId="0" fillId="4" borderId="9" xfId="0" applyFill="1" applyBorder="1"/>
    <xf numFmtId="0" fontId="0" fillId="4" borderId="40" xfId="0" applyFill="1" applyBorder="1"/>
    <xf numFmtId="0" fontId="0" fillId="4" borderId="30" xfId="0" applyFill="1" applyBorder="1" applyAlignment="1">
      <alignment wrapText="1"/>
    </xf>
    <xf numFmtId="0" fontId="0" fillId="4" borderId="30" xfId="0" applyFill="1" applyBorder="1"/>
    <xf numFmtId="0" fontId="0" fillId="4" borderId="42" xfId="0" applyFill="1" applyBorder="1"/>
    <xf numFmtId="4" fontId="7" fillId="4" borderId="38" xfId="0" applyNumberFormat="1" applyFont="1" applyFill="1" applyBorder="1" applyAlignment="1">
      <alignment horizontal="center" vertical="center" wrapText="1"/>
    </xf>
    <xf numFmtId="4" fontId="7" fillId="4" borderId="13" xfId="0" applyNumberFormat="1" applyFont="1" applyFill="1" applyBorder="1" applyAlignment="1">
      <alignment horizontal="center" vertical="center" wrapText="1"/>
    </xf>
    <xf numFmtId="4" fontId="3" fillId="5" borderId="32" xfId="0" applyNumberFormat="1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vertical="center" wrapText="1"/>
    </xf>
    <xf numFmtId="0" fontId="12" fillId="4" borderId="47" xfId="0" applyNumberFormat="1" applyFont="1" applyFill="1" applyBorder="1" applyAlignment="1">
      <alignment horizontal="center" vertical="center" wrapText="1"/>
    </xf>
    <xf numFmtId="165" fontId="3" fillId="4" borderId="45" xfId="0" applyNumberFormat="1" applyFont="1" applyFill="1" applyBorder="1" applyAlignment="1">
      <alignment vertical="center" wrapText="1"/>
    </xf>
    <xf numFmtId="0" fontId="12" fillId="4" borderId="52" xfId="0" applyNumberFormat="1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vertical="center" wrapText="1"/>
    </xf>
    <xf numFmtId="0" fontId="2" fillId="3" borderId="24" xfId="0" applyFont="1" applyFill="1" applyBorder="1" applyAlignment="1">
      <alignment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2" xfId="0" applyBorder="1" applyAlignment="1">
      <alignment horizontal="left" vertical="center" wrapText="1"/>
    </xf>
    <xf numFmtId="4" fontId="0" fillId="5" borderId="12" xfId="0" applyNumberFormat="1" applyFill="1" applyBorder="1" applyAlignment="1">
      <alignment horizontal="center" vertical="center" wrapText="1"/>
    </xf>
    <xf numFmtId="4" fontId="0" fillId="5" borderId="1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1" fillId="2" borderId="45" xfId="0" applyFont="1" applyFill="1" applyBorder="1" applyAlignment="1">
      <alignment horizontal="center" vertical="center" wrapText="1"/>
    </xf>
    <xf numFmtId="0" fontId="11" fillId="2" borderId="46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left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4" fontId="5" fillId="2" borderId="23" xfId="0" applyNumberFormat="1" applyFont="1" applyFill="1" applyBorder="1" applyAlignment="1">
      <alignment horizontal="center" vertical="center" wrapText="1"/>
    </xf>
    <xf numFmtId="4" fontId="5" fillId="2" borderId="22" xfId="0" applyNumberFormat="1" applyFont="1" applyFill="1" applyBorder="1" applyAlignment="1">
      <alignment horizontal="center" vertical="center" wrapText="1"/>
    </xf>
    <xf numFmtId="4" fontId="5" fillId="2" borderId="21" xfId="0" applyNumberFormat="1" applyFont="1" applyFill="1" applyBorder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 wrapText="1"/>
    </xf>
    <xf numFmtId="164" fontId="13" fillId="0" borderId="44" xfId="1" applyNumberFormat="1" applyFont="1" applyBorder="1" applyAlignment="1">
      <alignment horizontal="center" vertical="center" wrapText="1"/>
    </xf>
    <xf numFmtId="164" fontId="13" fillId="0" borderId="48" xfId="1" applyNumberFormat="1" applyFont="1" applyBorder="1" applyAlignment="1">
      <alignment horizontal="center" vertical="center" wrapText="1"/>
    </xf>
    <xf numFmtId="164" fontId="13" fillId="0" borderId="50" xfId="1" applyNumberFormat="1" applyFont="1" applyBorder="1" applyAlignment="1">
      <alignment horizontal="center" vertical="center" wrapText="1"/>
    </xf>
    <xf numFmtId="1" fontId="13" fillId="0" borderId="43" xfId="0" applyNumberFormat="1" applyFont="1" applyFill="1" applyBorder="1" applyAlignment="1">
      <alignment horizontal="center" vertical="center"/>
    </xf>
    <xf numFmtId="1" fontId="13" fillId="0" borderId="49" xfId="0" applyNumberFormat="1" applyFont="1" applyFill="1" applyBorder="1" applyAlignment="1">
      <alignment horizontal="center" vertical="center"/>
    </xf>
    <xf numFmtId="1" fontId="13" fillId="0" borderId="51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5" fillId="5" borderId="28" xfId="0" applyFont="1" applyFill="1" applyBorder="1" applyAlignment="1">
      <alignment horizontal="center" vertical="center" wrapText="1"/>
    </xf>
    <xf numFmtId="0" fontId="5" fillId="5" borderId="25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right" vertical="center" wrapText="1"/>
    </xf>
    <xf numFmtId="0" fontId="5" fillId="2" borderId="21" xfId="0" applyFont="1" applyFill="1" applyBorder="1" applyAlignment="1">
      <alignment horizontal="right" vertical="center" wrapText="1"/>
    </xf>
    <xf numFmtId="0" fontId="5" fillId="2" borderId="22" xfId="0" applyFont="1" applyFill="1" applyBorder="1" applyAlignment="1">
      <alignment horizontal="right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49" fontId="13" fillId="0" borderId="43" xfId="0" applyNumberFormat="1" applyFont="1" applyFill="1" applyBorder="1" applyAlignment="1">
      <alignment horizontal="center" vertical="center" wrapText="1"/>
    </xf>
    <xf numFmtId="49" fontId="13" fillId="0" borderId="51" xfId="0" applyNumberFormat="1" applyFont="1" applyFill="1" applyBorder="1" applyAlignment="1">
      <alignment horizontal="center" vertical="center" wrapText="1"/>
    </xf>
    <xf numFmtId="4" fontId="0" fillId="0" borderId="4" xfId="0" applyNumberFormat="1" applyBorder="1" applyAlignment="1">
      <alignment vertical="center" wrapText="1"/>
    </xf>
    <xf numFmtId="0" fontId="0" fillId="4" borderId="29" xfId="0" applyFill="1" applyBorder="1" applyAlignment="1">
      <alignment horizontal="center" vertical="center" wrapText="1"/>
    </xf>
    <xf numFmtId="0" fontId="6" fillId="2" borderId="10" xfId="0" applyNumberFormat="1" applyFont="1" applyFill="1" applyBorder="1" applyAlignment="1">
      <alignment horizontal="center" vertical="center" wrapText="1"/>
    </xf>
    <xf numFmtId="0" fontId="6" fillId="2" borderId="26" xfId="0" applyNumberFormat="1" applyFont="1" applyFill="1" applyBorder="1" applyAlignment="1">
      <alignment horizontal="center" vertical="center" wrapText="1"/>
    </xf>
    <xf numFmtId="0" fontId="6" fillId="2" borderId="6" xfId="0" applyNumberFormat="1" applyFont="1" applyFill="1" applyBorder="1" applyAlignment="1">
      <alignment horizontal="center" vertical="center" wrapText="1"/>
    </xf>
    <xf numFmtId="0" fontId="6" fillId="2" borderId="7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0" fillId="4" borderId="37" xfId="0" applyFill="1" applyBorder="1" applyAlignment="1">
      <alignment horizontal="center" vertical="center" wrapText="1"/>
    </xf>
    <xf numFmtId="49" fontId="13" fillId="0" borderId="43" xfId="0" applyNumberFormat="1" applyFont="1" applyFill="1" applyBorder="1" applyAlignment="1">
      <alignment horizontal="center" vertical="center"/>
    </xf>
    <xf numFmtId="49" fontId="13" fillId="0" borderId="49" xfId="0" applyNumberFormat="1" applyFont="1" applyFill="1" applyBorder="1" applyAlignment="1">
      <alignment horizontal="center" vertical="center"/>
    </xf>
    <xf numFmtId="49" fontId="13" fillId="0" borderId="5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4" fontId="0" fillId="0" borderId="12" xfId="0" applyNumberFormat="1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colors>
    <mruColors>
      <color rgb="FFABDB77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F29"/>
  <sheetViews>
    <sheetView tabSelected="1" view="pageBreakPreview" topLeftCell="A7" zoomScale="80" zoomScaleNormal="80" zoomScaleSheetLayoutView="80" workbookViewId="0">
      <selection activeCell="R10" sqref="R10"/>
    </sheetView>
  </sheetViews>
  <sheetFormatPr defaultRowHeight="14.4" x14ac:dyDescent="0.3"/>
  <cols>
    <col min="1" max="1" width="4.5546875" style="2" customWidth="1"/>
    <col min="2" max="2" width="7.6640625" style="2" customWidth="1"/>
    <col min="3" max="3" width="8.33203125" style="2" customWidth="1"/>
    <col min="4" max="4" width="60.88671875" style="2" bestFit="1" customWidth="1"/>
    <col min="5" max="5" width="22.33203125" style="3" customWidth="1"/>
    <col min="6" max="6" width="9.5546875" style="3" customWidth="1"/>
    <col min="7" max="7" width="21.5546875" style="3" customWidth="1"/>
    <col min="8" max="8" width="11.5546875" style="3" customWidth="1"/>
    <col min="9" max="9" width="17.109375" style="3" customWidth="1"/>
    <col min="10" max="10" width="25.6640625" style="3" customWidth="1"/>
    <col min="11" max="40" width="4.6640625" style="1" customWidth="1"/>
    <col min="41" max="84" width="4.6640625" customWidth="1"/>
  </cols>
  <sheetData>
    <row r="1" spans="1:84" ht="14.4" customHeight="1" x14ac:dyDescent="0.3">
      <c r="A1" s="109" t="s">
        <v>97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</row>
    <row r="2" spans="1:84" ht="14.4" customHeight="1" x14ac:dyDescent="0.3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</row>
    <row r="3" spans="1:84" ht="14.4" customHeight="1" x14ac:dyDescent="0.3">
      <c r="A3" s="109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</row>
    <row r="4" spans="1:84" ht="73.5" customHeight="1" x14ac:dyDescent="0.3">
      <c r="A4" s="109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</row>
    <row r="5" spans="1:84" ht="15" thickBot="1" x14ac:dyDescent="0.35">
      <c r="K5" s="15"/>
      <c r="M5" s="14"/>
      <c r="N5" s="15" t="s">
        <v>8</v>
      </c>
      <c r="Q5" s="15"/>
      <c r="T5" s="15"/>
    </row>
    <row r="6" spans="1:84" s="5" customFormat="1" ht="74.25" customHeight="1" thickBot="1" x14ac:dyDescent="0.35">
      <c r="A6" s="93" t="s">
        <v>0</v>
      </c>
      <c r="B6" s="95" t="s">
        <v>1</v>
      </c>
      <c r="C6" s="95"/>
      <c r="D6" s="95"/>
      <c r="E6" s="114" t="s">
        <v>82</v>
      </c>
      <c r="F6" s="115"/>
      <c r="G6" s="118" t="s">
        <v>7</v>
      </c>
      <c r="H6" s="119"/>
      <c r="I6" s="75" t="s">
        <v>94</v>
      </c>
      <c r="J6" s="63"/>
      <c r="K6" s="73" t="s">
        <v>81</v>
      </c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</row>
    <row r="7" spans="1:84" s="5" customFormat="1" ht="85.2" thickBot="1" x14ac:dyDescent="0.35">
      <c r="A7" s="94"/>
      <c r="B7" s="96"/>
      <c r="C7" s="96"/>
      <c r="D7" s="96"/>
      <c r="E7" s="116"/>
      <c r="F7" s="117"/>
      <c r="G7" s="120"/>
      <c r="H7" s="121"/>
      <c r="I7" s="76"/>
      <c r="J7" s="54" t="s">
        <v>9</v>
      </c>
      <c r="K7" s="34">
        <v>5</v>
      </c>
      <c r="L7" s="21">
        <v>10</v>
      </c>
      <c r="M7" s="21">
        <v>15</v>
      </c>
      <c r="N7" s="21">
        <v>20</v>
      </c>
      <c r="O7" s="21">
        <v>25</v>
      </c>
      <c r="P7" s="21">
        <v>30</v>
      </c>
      <c r="Q7" s="21">
        <v>35</v>
      </c>
      <c r="R7" s="21" t="s">
        <v>29</v>
      </c>
      <c r="S7" s="21" t="s">
        <v>30</v>
      </c>
      <c r="T7" s="21" t="s">
        <v>31</v>
      </c>
      <c r="U7" s="21" t="s">
        <v>32</v>
      </c>
      <c r="V7" s="21" t="s">
        <v>33</v>
      </c>
      <c r="W7" s="21" t="s">
        <v>34</v>
      </c>
      <c r="X7" s="21" t="s">
        <v>35</v>
      </c>
      <c r="Y7" s="21" t="s">
        <v>36</v>
      </c>
      <c r="Z7" s="21" t="s">
        <v>37</v>
      </c>
      <c r="AA7" s="21" t="s">
        <v>38</v>
      </c>
      <c r="AB7" s="21" t="s">
        <v>39</v>
      </c>
      <c r="AC7" s="21" t="s">
        <v>40</v>
      </c>
      <c r="AD7" s="21" t="s">
        <v>41</v>
      </c>
      <c r="AE7" s="21" t="s">
        <v>42</v>
      </c>
      <c r="AF7" s="21" t="s">
        <v>43</v>
      </c>
      <c r="AG7" s="21" t="s">
        <v>44</v>
      </c>
      <c r="AH7" s="21" t="s">
        <v>45</v>
      </c>
      <c r="AI7" s="21" t="s">
        <v>46</v>
      </c>
      <c r="AJ7" s="21" t="s">
        <v>47</v>
      </c>
      <c r="AK7" s="21" t="s">
        <v>48</v>
      </c>
      <c r="AL7" s="21" t="s">
        <v>49</v>
      </c>
      <c r="AM7" s="21" t="s">
        <v>50</v>
      </c>
      <c r="AN7" s="21" t="s">
        <v>51</v>
      </c>
      <c r="AO7" s="21" t="s">
        <v>52</v>
      </c>
      <c r="AP7" s="21" t="s">
        <v>53</v>
      </c>
      <c r="AQ7" s="21" t="s">
        <v>54</v>
      </c>
      <c r="AR7" s="21" t="s">
        <v>55</v>
      </c>
      <c r="AS7" s="21" t="s">
        <v>56</v>
      </c>
      <c r="AT7" s="21" t="s">
        <v>57</v>
      </c>
      <c r="AU7" s="21" t="s">
        <v>58</v>
      </c>
      <c r="AV7" s="21" t="s">
        <v>59</v>
      </c>
      <c r="AW7" s="21" t="s">
        <v>60</v>
      </c>
      <c r="AX7" s="21" t="s">
        <v>61</v>
      </c>
      <c r="AY7" s="21" t="s">
        <v>62</v>
      </c>
      <c r="AZ7" s="21" t="s">
        <v>63</v>
      </c>
      <c r="BA7" s="21" t="s">
        <v>64</v>
      </c>
      <c r="BB7" s="21" t="s">
        <v>65</v>
      </c>
      <c r="BC7" s="21" t="s">
        <v>66</v>
      </c>
      <c r="BD7" s="21" t="s">
        <v>67</v>
      </c>
      <c r="BE7" s="21" t="s">
        <v>68</v>
      </c>
      <c r="BF7" s="21" t="s">
        <v>69</v>
      </c>
      <c r="BG7" s="21" t="s">
        <v>70</v>
      </c>
      <c r="BH7" s="21" t="s">
        <v>71</v>
      </c>
      <c r="BI7" s="21" t="s">
        <v>72</v>
      </c>
      <c r="BJ7" s="21" t="s">
        <v>73</v>
      </c>
      <c r="BK7" s="21" t="s">
        <v>74</v>
      </c>
      <c r="BL7" s="21" t="s">
        <v>75</v>
      </c>
      <c r="BM7" s="21" t="s">
        <v>76</v>
      </c>
      <c r="BN7" s="21" t="s">
        <v>77</v>
      </c>
      <c r="BO7" s="21" t="s">
        <v>78</v>
      </c>
      <c r="BP7" s="21" t="s">
        <v>79</v>
      </c>
      <c r="BQ7" s="21" t="s">
        <v>80</v>
      </c>
      <c r="BR7" s="21" t="s">
        <v>15</v>
      </c>
      <c r="BS7" s="21" t="s">
        <v>14</v>
      </c>
      <c r="BT7" s="21" t="s">
        <v>16</v>
      </c>
      <c r="BU7" s="21" t="s">
        <v>17</v>
      </c>
      <c r="BV7" s="21" t="s">
        <v>18</v>
      </c>
      <c r="BW7" s="21" t="s">
        <v>19</v>
      </c>
      <c r="BX7" s="21" t="s">
        <v>20</v>
      </c>
      <c r="BY7" s="21" t="s">
        <v>21</v>
      </c>
      <c r="BZ7" s="21" t="s">
        <v>22</v>
      </c>
      <c r="CA7" s="21" t="s">
        <v>23</v>
      </c>
      <c r="CB7" s="21" t="s">
        <v>24</v>
      </c>
      <c r="CC7" s="21" t="s">
        <v>25</v>
      </c>
      <c r="CD7" s="21" t="s">
        <v>26</v>
      </c>
      <c r="CE7" s="21" t="s">
        <v>27</v>
      </c>
      <c r="CF7" s="35" t="s">
        <v>28</v>
      </c>
    </row>
    <row r="8" spans="1:84" s="4" customFormat="1" ht="15" customHeight="1" thickBot="1" x14ac:dyDescent="0.35">
      <c r="A8" s="8">
        <v>1</v>
      </c>
      <c r="B8" s="97">
        <v>2</v>
      </c>
      <c r="C8" s="97"/>
      <c r="D8" s="97"/>
      <c r="E8" s="122">
        <v>3</v>
      </c>
      <c r="F8" s="123"/>
      <c r="G8" s="122">
        <v>4</v>
      </c>
      <c r="H8" s="124"/>
      <c r="I8" s="55">
        <v>5</v>
      </c>
      <c r="J8" s="56">
        <v>6</v>
      </c>
      <c r="K8" s="19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>
        <v>7</v>
      </c>
      <c r="AZ8" s="61"/>
      <c r="BA8" s="61"/>
      <c r="BB8" s="61"/>
      <c r="BC8" s="61"/>
      <c r="BD8" s="61"/>
      <c r="BE8" s="61"/>
      <c r="BF8" s="61"/>
      <c r="BG8" s="61"/>
      <c r="BH8" s="61"/>
      <c r="BI8" s="61"/>
      <c r="BJ8" s="61"/>
      <c r="BK8" s="61"/>
      <c r="BL8" s="61"/>
      <c r="BM8" s="61"/>
      <c r="BN8" s="61"/>
      <c r="BO8" s="61"/>
      <c r="BP8" s="61"/>
      <c r="BQ8" s="61"/>
      <c r="BR8" s="61"/>
      <c r="BS8" s="61"/>
      <c r="BT8" s="61"/>
      <c r="BU8" s="61"/>
      <c r="BV8" s="61"/>
      <c r="BW8" s="61"/>
      <c r="BX8" s="61"/>
      <c r="BY8" s="61"/>
      <c r="BZ8" s="61"/>
      <c r="CA8" s="61"/>
      <c r="CB8" s="61"/>
      <c r="CC8" s="61"/>
      <c r="CD8" s="61"/>
      <c r="CE8" s="61"/>
      <c r="CF8" s="62"/>
    </row>
    <row r="9" spans="1:84" ht="21" x14ac:dyDescent="0.3">
      <c r="A9" s="77" t="s">
        <v>87</v>
      </c>
      <c r="B9" s="78"/>
      <c r="C9" s="78"/>
      <c r="D9" s="78"/>
      <c r="E9" s="17"/>
      <c r="F9" s="17"/>
      <c r="G9" s="17"/>
      <c r="H9" s="17"/>
      <c r="I9" s="57"/>
      <c r="J9" s="58"/>
      <c r="K9" s="80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20"/>
      <c r="AA9" s="20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50"/>
    </row>
    <row r="10" spans="1:84" s="68" customFormat="1" ht="31.5" customHeight="1" x14ac:dyDescent="0.3">
      <c r="A10" s="69" t="s">
        <v>2</v>
      </c>
      <c r="B10" s="91" t="s">
        <v>85</v>
      </c>
      <c r="C10" s="92"/>
      <c r="D10" s="92"/>
      <c r="E10" s="84"/>
      <c r="F10" s="84"/>
      <c r="G10" s="84"/>
      <c r="H10" s="84"/>
      <c r="I10" s="85">
        <v>0.1</v>
      </c>
      <c r="J10" s="88" t="s">
        <v>96</v>
      </c>
      <c r="K10" s="70"/>
      <c r="L10" s="71"/>
      <c r="M10" s="71"/>
      <c r="N10" s="71"/>
      <c r="O10" s="71"/>
      <c r="P10" s="71"/>
      <c r="Q10" s="16"/>
      <c r="R10" s="16"/>
      <c r="S10" s="16"/>
      <c r="T10" s="16"/>
      <c r="U10" s="16"/>
      <c r="V10" s="16"/>
      <c r="W10" s="16"/>
      <c r="X10" s="16"/>
      <c r="Y10" s="16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7"/>
    </row>
    <row r="11" spans="1:84" s="68" customFormat="1" ht="31.5" customHeight="1" thickBot="1" x14ac:dyDescent="0.35">
      <c r="A11" s="69" t="s">
        <v>3</v>
      </c>
      <c r="B11" s="91" t="s">
        <v>86</v>
      </c>
      <c r="C11" s="92"/>
      <c r="D11" s="92"/>
      <c r="E11" s="84"/>
      <c r="F11" s="84"/>
      <c r="G11" s="84"/>
      <c r="H11" s="84"/>
      <c r="I11" s="86"/>
      <c r="J11" s="89"/>
      <c r="K11" s="130"/>
      <c r="L11" s="131"/>
      <c r="M11" s="131"/>
      <c r="N11" s="131"/>
      <c r="O11" s="131"/>
      <c r="P11" s="131"/>
      <c r="Q11" s="16"/>
      <c r="R11" s="16"/>
      <c r="S11" s="16"/>
      <c r="T11" s="16"/>
      <c r="U11" s="16"/>
      <c r="V11" s="16"/>
      <c r="W11" s="16"/>
      <c r="X11" s="16"/>
      <c r="Y11" s="16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7"/>
    </row>
    <row r="12" spans="1:84" s="25" customFormat="1" ht="18.600000000000001" customHeight="1" thickBot="1" x14ac:dyDescent="0.35">
      <c r="A12" s="104" t="s">
        <v>10</v>
      </c>
      <c r="B12" s="105"/>
      <c r="C12" s="105"/>
      <c r="D12" s="106"/>
      <c r="E12" s="81">
        <f>E20*I10</f>
        <v>0</v>
      </c>
      <c r="F12" s="82"/>
      <c r="G12" s="81">
        <f>E12*1.23</f>
        <v>0</v>
      </c>
      <c r="H12" s="83"/>
      <c r="I12" s="87"/>
      <c r="J12" s="90"/>
      <c r="K12" s="51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5"/>
    </row>
    <row r="13" spans="1:84" ht="30" customHeight="1" x14ac:dyDescent="0.3">
      <c r="A13" s="77" t="s">
        <v>88</v>
      </c>
      <c r="B13" s="78"/>
      <c r="C13" s="78"/>
      <c r="D13" s="78"/>
      <c r="E13" s="17"/>
      <c r="F13" s="17"/>
      <c r="G13" s="17"/>
      <c r="H13" s="17"/>
      <c r="I13" s="57"/>
      <c r="J13" s="58"/>
      <c r="K13" s="125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22"/>
      <c r="AA13" s="22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8"/>
    </row>
    <row r="14" spans="1:84" s="68" customFormat="1" ht="31.5" customHeight="1" x14ac:dyDescent="0.3">
      <c r="A14" s="69" t="s">
        <v>2</v>
      </c>
      <c r="B14" s="91" t="s">
        <v>89</v>
      </c>
      <c r="C14" s="92"/>
      <c r="D14" s="92"/>
      <c r="E14" s="84"/>
      <c r="F14" s="84"/>
      <c r="G14" s="84"/>
      <c r="H14" s="84"/>
      <c r="I14" s="85">
        <v>0.8</v>
      </c>
      <c r="J14" s="126" t="s">
        <v>99</v>
      </c>
      <c r="K14" s="70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129"/>
      <c r="AP14" s="129"/>
      <c r="AQ14" s="129"/>
      <c r="AR14" s="129"/>
      <c r="AS14" s="129"/>
      <c r="AT14" s="129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7"/>
    </row>
    <row r="15" spans="1:84" s="68" customFormat="1" ht="31.8" customHeight="1" thickBot="1" x14ac:dyDescent="0.35">
      <c r="A15" s="69" t="s">
        <v>3</v>
      </c>
      <c r="B15" s="91" t="s">
        <v>90</v>
      </c>
      <c r="C15" s="92"/>
      <c r="D15" s="92"/>
      <c r="E15" s="84"/>
      <c r="F15" s="84"/>
      <c r="G15" s="84"/>
      <c r="H15" s="84"/>
      <c r="I15" s="86"/>
      <c r="J15" s="127"/>
      <c r="K15" s="130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2"/>
      <c r="AA15" s="132"/>
      <c r="AB15" s="132"/>
      <c r="AC15" s="132"/>
      <c r="AD15" s="132"/>
      <c r="AE15" s="132"/>
      <c r="AF15" s="132"/>
      <c r="AG15" s="132"/>
      <c r="AH15" s="132"/>
      <c r="AI15" s="132"/>
      <c r="AJ15" s="132"/>
      <c r="AK15" s="132"/>
      <c r="AL15" s="132"/>
      <c r="AM15" s="132"/>
      <c r="AN15" s="132"/>
      <c r="AO15" s="133"/>
      <c r="AP15" s="133"/>
      <c r="AQ15" s="133"/>
      <c r="AR15" s="133"/>
      <c r="AS15" s="133"/>
      <c r="AT15" s="133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7"/>
    </row>
    <row r="16" spans="1:84" s="25" customFormat="1" ht="18.600000000000001" customHeight="1" thickBot="1" x14ac:dyDescent="0.35">
      <c r="A16" s="104" t="s">
        <v>84</v>
      </c>
      <c r="B16" s="105"/>
      <c r="C16" s="105"/>
      <c r="D16" s="106"/>
      <c r="E16" s="81">
        <f>E20*I14</f>
        <v>0</v>
      </c>
      <c r="F16" s="82"/>
      <c r="G16" s="81">
        <f>E16*1.23</f>
        <v>0</v>
      </c>
      <c r="H16" s="83"/>
      <c r="I16" s="87"/>
      <c r="J16" s="128"/>
      <c r="K16" s="39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40"/>
    </row>
    <row r="17" spans="1:84" ht="21" customHeight="1" x14ac:dyDescent="0.3">
      <c r="A17" s="77" t="s">
        <v>91</v>
      </c>
      <c r="B17" s="78"/>
      <c r="C17" s="78"/>
      <c r="D17" s="78"/>
      <c r="E17" s="18"/>
      <c r="F17" s="18"/>
      <c r="G17" s="18"/>
      <c r="H17" s="18"/>
      <c r="I17" s="59"/>
      <c r="J17" s="60"/>
      <c r="K17" s="80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/>
      <c r="BZ17" s="46"/>
      <c r="CA17" s="46"/>
      <c r="CB17" s="46"/>
      <c r="CC17" s="46"/>
      <c r="CD17" s="46"/>
      <c r="CE17" s="46"/>
      <c r="CF17" s="47"/>
    </row>
    <row r="18" spans="1:84" s="68" customFormat="1" ht="31.5" customHeight="1" thickBot="1" x14ac:dyDescent="0.35">
      <c r="A18" s="64" t="s">
        <v>2</v>
      </c>
      <c r="B18" s="107" t="s">
        <v>92</v>
      </c>
      <c r="C18" s="108"/>
      <c r="D18" s="108"/>
      <c r="E18" s="112"/>
      <c r="F18" s="112"/>
      <c r="G18" s="112"/>
      <c r="H18" s="112"/>
      <c r="I18" s="85">
        <v>0.1</v>
      </c>
      <c r="J18" s="110" t="s">
        <v>98</v>
      </c>
      <c r="K18" s="64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7"/>
    </row>
    <row r="19" spans="1:84" s="25" customFormat="1" ht="18.600000000000001" customHeight="1" thickBot="1" x14ac:dyDescent="0.35">
      <c r="A19" s="104" t="s">
        <v>93</v>
      </c>
      <c r="B19" s="105"/>
      <c r="C19" s="105"/>
      <c r="D19" s="106"/>
      <c r="E19" s="81">
        <f>E20*I18</f>
        <v>0</v>
      </c>
      <c r="F19" s="82"/>
      <c r="G19" s="81">
        <f>E19*1.23</f>
        <v>0</v>
      </c>
      <c r="H19" s="83"/>
      <c r="I19" s="87"/>
      <c r="J19" s="111"/>
      <c r="K19" s="41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5"/>
    </row>
    <row r="20" spans="1:84" s="25" customFormat="1" ht="35.25" customHeight="1" thickBot="1" x14ac:dyDescent="0.35">
      <c r="A20" s="102" t="s">
        <v>4</v>
      </c>
      <c r="B20" s="103"/>
      <c r="C20" s="103"/>
      <c r="D20" s="103"/>
      <c r="E20" s="29">
        <v>0</v>
      </c>
      <c r="F20" s="30" t="s">
        <v>13</v>
      </c>
      <c r="G20" s="29">
        <f>G12+G16+G19</f>
        <v>0</v>
      </c>
      <c r="H20" s="53" t="s">
        <v>5</v>
      </c>
      <c r="I20" s="32"/>
      <c r="J20" s="11"/>
      <c r="K20" s="27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</row>
    <row r="21" spans="1:84" ht="15.6" x14ac:dyDescent="0.3">
      <c r="I21" s="31"/>
      <c r="J21" s="7"/>
    </row>
    <row r="22" spans="1:84" ht="15.6" x14ac:dyDescent="0.3">
      <c r="I22" s="31"/>
      <c r="J22" s="7"/>
    </row>
    <row r="23" spans="1:84" ht="21" x14ac:dyDescent="0.3">
      <c r="A23" s="13" t="s">
        <v>6</v>
      </c>
      <c r="B23" s="9"/>
      <c r="C23" s="9"/>
      <c r="D23" s="6"/>
      <c r="E23" s="11"/>
      <c r="F23" s="11"/>
      <c r="G23" s="11"/>
      <c r="H23" s="12"/>
      <c r="I23" s="12"/>
      <c r="J23" s="7"/>
    </row>
    <row r="24" spans="1:84" ht="24" customHeight="1" x14ac:dyDescent="0.3">
      <c r="A24" s="99" t="s">
        <v>11</v>
      </c>
      <c r="B24" s="100"/>
      <c r="C24" s="100"/>
      <c r="D24" s="100"/>
      <c r="E24" s="100"/>
      <c r="F24" s="100"/>
      <c r="G24" s="100"/>
      <c r="H24" s="100"/>
      <c r="I24" s="101"/>
      <c r="J24" s="7"/>
    </row>
    <row r="25" spans="1:84" ht="30" customHeight="1" x14ac:dyDescent="0.3">
      <c r="A25" s="99" t="s">
        <v>12</v>
      </c>
      <c r="B25" s="100"/>
      <c r="C25" s="100"/>
      <c r="D25" s="100"/>
      <c r="E25" s="100"/>
      <c r="F25" s="100"/>
      <c r="G25" s="100"/>
      <c r="H25" s="100"/>
      <c r="I25" s="101"/>
      <c r="J25" s="7"/>
    </row>
    <row r="26" spans="1:84" ht="41.4" customHeight="1" x14ac:dyDescent="0.3">
      <c r="A26" s="98" t="s">
        <v>83</v>
      </c>
      <c r="B26" s="98"/>
      <c r="C26" s="98"/>
      <c r="D26" s="98"/>
      <c r="E26" s="98"/>
      <c r="F26" s="98"/>
      <c r="G26" s="98"/>
      <c r="H26" s="98"/>
      <c r="I26" s="98"/>
    </row>
    <row r="27" spans="1:84" ht="40.950000000000003" customHeight="1" x14ac:dyDescent="0.3">
      <c r="A27" s="98" t="s">
        <v>95</v>
      </c>
      <c r="B27" s="98"/>
      <c r="C27" s="98"/>
      <c r="D27" s="98"/>
      <c r="E27" s="98"/>
      <c r="F27" s="98"/>
      <c r="G27" s="98"/>
      <c r="H27" s="98"/>
      <c r="I27" s="98"/>
    </row>
    <row r="29" spans="1:84" x14ac:dyDescent="0.3">
      <c r="I29" s="10"/>
    </row>
  </sheetData>
  <mergeCells count="54">
    <mergeCell ref="J18:J19"/>
    <mergeCell ref="E10:F10"/>
    <mergeCell ref="G10:H10"/>
    <mergeCell ref="E18:F18"/>
    <mergeCell ref="G18:H18"/>
    <mergeCell ref="E14:F14"/>
    <mergeCell ref="G14:H14"/>
    <mergeCell ref="I14:I16"/>
    <mergeCell ref="J14:J16"/>
    <mergeCell ref="B14:D14"/>
    <mergeCell ref="B15:D15"/>
    <mergeCell ref="E15:F15"/>
    <mergeCell ref="G15:H15"/>
    <mergeCell ref="A1:AE4"/>
    <mergeCell ref="A9:D9"/>
    <mergeCell ref="B10:D10"/>
    <mergeCell ref="Q13:Y13"/>
    <mergeCell ref="E6:F7"/>
    <mergeCell ref="G6:H7"/>
    <mergeCell ref="E8:F8"/>
    <mergeCell ref="G8:H8"/>
    <mergeCell ref="K13:P13"/>
    <mergeCell ref="A6:A7"/>
    <mergeCell ref="B6:D7"/>
    <mergeCell ref="B8:D8"/>
    <mergeCell ref="A27:I27"/>
    <mergeCell ref="A26:I26"/>
    <mergeCell ref="A24:I24"/>
    <mergeCell ref="A25:I25"/>
    <mergeCell ref="E19:F19"/>
    <mergeCell ref="G19:H19"/>
    <mergeCell ref="I18:I19"/>
    <mergeCell ref="A20:D20"/>
    <mergeCell ref="A13:D13"/>
    <mergeCell ref="A16:D16"/>
    <mergeCell ref="A12:D12"/>
    <mergeCell ref="A19:D19"/>
    <mergeCell ref="B18:D18"/>
    <mergeCell ref="K6:AC6"/>
    <mergeCell ref="I6:I7"/>
    <mergeCell ref="A17:D17"/>
    <mergeCell ref="Q9:Y9"/>
    <mergeCell ref="K9:P9"/>
    <mergeCell ref="E12:F12"/>
    <mergeCell ref="G12:H12"/>
    <mergeCell ref="E11:F11"/>
    <mergeCell ref="G11:H11"/>
    <mergeCell ref="Q17:Y17"/>
    <mergeCell ref="K17:P17"/>
    <mergeCell ref="I10:I12"/>
    <mergeCell ref="E16:F16"/>
    <mergeCell ref="G16:H16"/>
    <mergeCell ref="J10:J12"/>
    <mergeCell ref="B11:D11"/>
  </mergeCells>
  <pageMargins left="0.23622047244094491" right="0.23622047244094491" top="0.74803149606299213" bottom="0.74803149606299213" header="0.31496062992125984" footer="0.31496062992125984"/>
  <pageSetup paperSize="9" scale="39" orientation="landscape" r:id="rId1"/>
  <headerFooter>
    <oddHeader>&amp;R&amp;12Załącznik nr 1 do Umowy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 Szułczyńska</dc:creator>
  <cp:lastModifiedBy>Katarzyna Kostyra</cp:lastModifiedBy>
  <cp:lastPrinted>2018-03-14T10:19:56Z</cp:lastPrinted>
  <dcterms:created xsi:type="dcterms:W3CDTF">2016-04-20T11:23:17Z</dcterms:created>
  <dcterms:modified xsi:type="dcterms:W3CDTF">2018-05-11T09:29:06Z</dcterms:modified>
</cp:coreProperties>
</file>